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440" windowHeight="12240" tabRatio="796" activeTab="15"/>
  </bookViews>
  <sheets>
    <sheet name="intestazione" sheetId="1" r:id="rId1"/>
    <sheet name="analisi del contesto" sheetId="2" r:id="rId2"/>
    <sheet name="mappatura dei processi" sheetId="3" r:id="rId3"/>
    <sheet name="valutazione del rischio" sheetId="4" r:id="rId4"/>
    <sheet name="rif. valutazione" sheetId="5" state="hidden" r:id="rId5"/>
    <sheet name="ponderazione Acq. e Progr. Pers" sheetId="6" r:id="rId6"/>
    <sheet name="ponderazione Contratti Pubblici" sheetId="7" r:id="rId7"/>
    <sheet name="ponder. provv. no effetti diret" sheetId="8" r:id="rId8"/>
    <sheet name="pond. provv. con effetti dirett" sheetId="9" r:id="rId9"/>
    <sheet name="pond. entrate spese patrimonio" sheetId="10" r:id="rId10"/>
    <sheet name="pond. controlli verifiche sanz." sheetId="11" r:id="rId11"/>
    <sheet name="pond. incarichi e nomine" sheetId="12" r:id="rId12"/>
    <sheet name="pond. aff. legali e contenzioso" sheetId="13" r:id="rId13"/>
    <sheet name="ponderaz. smalrimento rifiuti" sheetId="14" r:id="rId14"/>
    <sheet name="ponderazione pianificazione urb" sheetId="15" r:id="rId15"/>
    <sheet name="trattamento e monitor. rischio" sheetId="16" r:id="rId16"/>
    <sheet name="rif. misure" sheetId="17" state="hidden" r:id="rId17"/>
  </sheets>
  <definedNames>
    <definedName name="cause_eventi_rischiosi">'rif. valutazione'!$B$2:$B$9</definedName>
    <definedName name="cause_eventi_rischiosi_aggiudicazione">'rif. valutazione'!$F$46:$F$48</definedName>
    <definedName name="cause_eventi_rischiosi_esecuzione">'rif. valutazione'!$F$51:$F$57</definedName>
    <definedName name="cause_eventi_rischiosi_progettazione">'rif. valutazione'!$F$19:$F$33</definedName>
    <definedName name="cause_eventi_rischiosi_programmazione">'rif. valutazione'!$F$13:$F$16</definedName>
    <definedName name="cause_eventi_rischiosi_rendicontazione">'rif. valutazione'!$F$61:$F$63</definedName>
    <definedName name="cause_eventi_rischiosi_selezione">'rif. valutazione'!$F$36:$F$43</definedName>
    <definedName name="cause_rischio_aggiudicazione">'rif. valutazione'!$F$46:$F$48</definedName>
    <definedName name="cause_rischio_contratto">'rif. valutazione'!$F$36:$F$43</definedName>
    <definedName name="cause_rischio_esecuzione">'rif. valutazione'!$F$51:$F$57</definedName>
    <definedName name="cause_rischio_progettazione">'rif. valutazione'!$F$19:$F$33</definedName>
    <definedName name="cause_rischio_programmazione">'rif. valutazione'!$F$13:$F$16</definedName>
    <definedName name="cause_rischio_rendicontazione">'rif. valutazione'!$F$61:$F$63</definedName>
    <definedName name="eventi_rischiori_programmazione">'rif. valutazione'!$B$13:$B$15</definedName>
    <definedName name="eventi_rischiosi_aggiudicazione">'rif. valutazione'!$B$38:$B$40</definedName>
    <definedName name="eventi_rischiosi_esecuzione_contratto">'rif. valutazione'!$B$44:$B$50</definedName>
    <definedName name="eventi_rischiosi_progettazione">'rif. valutazione'!$B$19:$B$27</definedName>
    <definedName name="eventi_rischiosi_rendicontazione">'rif. valutazione'!$B$54:$B$58</definedName>
    <definedName name="eventi_rischiosi_selezione">'rif. valutazione'!$B$31:$B$34</definedName>
    <definedName name="mancanza_di_controlli">'rif. valutazione'!$B$2:$B$9</definedName>
    <definedName name="misure">'rif. misure'!$B$2:$B$13</definedName>
    <definedName name="misure_aggiudicazione_contratto">'rif. misure'!$B$86:$B$89</definedName>
    <definedName name="misure_contratti">'rif. misure'!$B$17:$B$28</definedName>
    <definedName name="misure_di_trattamento_del_rischio">'rif. misure'!$B$1:$B$13</definedName>
    <definedName name="misure_esecuzione">'rif. misure'!$B$93:$B$101</definedName>
    <definedName name="misure_progettazione_1">'rif. misure'!$B$32:$B$43</definedName>
    <definedName name="misure_progettazione_2">'rif. misure'!$B$46:$B$56</definedName>
    <definedName name="misure_rendicontazione">'rif. misure'!$B$105:$B$110</definedName>
    <definedName name="misure_selezione">'rif. misure'!$B$60:$B$82</definedName>
    <definedName name="misure_trattamento_rischio">'rif. misure'!$B$1:$B$13</definedName>
    <definedName name="ponderazione_rischio" localSheetId="6">'rif. valutazione'!#REF!</definedName>
    <definedName name="ponderazione_rischio">'rif. valutazione'!#REF!</definedName>
  </definedNames>
  <calcPr fullCalcOnLoad="1"/>
</workbook>
</file>

<file path=xl/sharedStrings.xml><?xml version="1.0" encoding="utf-8"?>
<sst xmlns="http://schemas.openxmlformats.org/spreadsheetml/2006/main" count="4212" uniqueCount="850">
  <si>
    <t>Mappatura dei processi finalizzata alla definizione delle misure  di prevenzione del rischio di corruzione</t>
  </si>
  <si>
    <t>Analisi del contesto esterno</t>
  </si>
  <si>
    <t>Valutazione del rischio</t>
  </si>
  <si>
    <t>Analisi del contesto interno</t>
  </si>
  <si>
    <t>aspetti legati all’organizzazione e alla gestione operativa che influenzano la sensibilità della struttura al rischio corruzione. In particolare essa è utile a evidenziare, da un lato, il sistema delle responsabilità e, dall’altro, il livello di complessità dell’amministrazione o ente. Si consiglia di considerare i seguenti dati: organi di indirizzo, struttura organizzativa, ruoli e responsabilità; politiche, obiettivi, e strategie; risorse, conoscenze, sistemi e tecnologie; qualità e quantità del personale; cultura organizzativa, con particolare riferimento alla cultura dell’etica; sistemi e flussi informativi, processi decisionali (sia formali sia informali); relazioni interne ed esterne</t>
  </si>
  <si>
    <t xml:space="preserve">Aree di rischio obbligatorie e generali </t>
  </si>
  <si>
    <t>gestione delle entrate, delle spese e del patrimonio</t>
  </si>
  <si>
    <t xml:space="preserve">acquisizione e progressione del personale </t>
  </si>
  <si>
    <t>provvedimenti ampliativi della sfera giuridica dei destinatari privi di effetto economico diretto ed immediato per il destinata</t>
  </si>
  <si>
    <t xml:space="preserve">provvedimenti ampliativi della sfera giuridica dei destinatari con effetto economico diretto ed immediato per il destinatario </t>
  </si>
  <si>
    <t>controlli, verifiche, ispezioni e sanzioni</t>
  </si>
  <si>
    <t>incarichi e nomine</t>
  </si>
  <si>
    <t>affari legali e contenzioso</t>
  </si>
  <si>
    <t>Aree di rischio specifiche</t>
  </si>
  <si>
    <t>smaltimento dei rifiuti</t>
  </si>
  <si>
    <t>pianificazione urbanistica</t>
  </si>
  <si>
    <t xml:space="preserve">Nonostante il diverso background strutturale - più compatto nel versante occidentale, rispetto all'asset composito dell'area orientale - le consorterie mafiose siciliane, coerentemente alla loro essenza, si muovono tendenzialmente seguendo la strategia della c.d. "sommersione", evitando inutili quanto controproducenti ostentazioni di forza. Ciò sarebbe in sintonia anche con la maggiore inclinazione a suggellare alleanze e ad intraprendere collaborazioni, sia tra le varie anime (famiglie o clan) di cosa nostra, sia con altre organizzazioni criminali, in particolare, con camorra e 'ndrangheta. Anche questo, in fondo, è un chiaro segno dei tempi, in cui le diversità di schieramenti o aggregazioni, originariamente contrapposti, si compongono nel raggiungimento di un prioritario obiettivo comune prevalentemente di natura economica-affaristica. In limitati casi una mutazione degli equilibri si è tradotta in azioni violente, comunque, confinate a ristretti ambiti territoriali, come si starebbe verificando nell'area compresa tra i Comuni di Paternò, Adrano e Biancavilla (CT). Sul fronte orientale, la sussistenza di focolai asintomatici - ove emersa - è, inoltre, da ricondurre ai tentativi di alcuni esponenti dei maggiori clan di Catania di accreditarsi - con fughe in avanti - presso i responsabili dei mandamenti palermitani più rappresentativi, quali nuovi referenti di cosa nostra catanese. In questo clima, un dato da non sottovalutare è il sistematico rinvenimento, nella città etnea ma anche nel resto della Sicilia centro-orientale, di arsenali di armi, anche da guerra [6 ottobre 2014 in Biancavilla (CT), sequestrate numerose armi e arrestati 3 affiliati al clan "TOSCANO - MAZZAGLIA", famiglia "SANTAPAOLA - ERCOLANO" (P.diS.); 15 ottobre 2014, Paternò (CT), sequestrate armi e munizioni, 1 arresto (CC)]
La strategia della sommersione permea anche i rapporti con il territorio, a meno che si renda necessario riaffermare la signoria criminale attraverso forme di persuasione più esplicite, qualunque sia l'oggetto o il destinatario dell'indebita pretesa. L'osservazione ha una duplice implicazione. Da una parte, è sintomatica di un persistente clima di assoggettamento, dall'altra, di una diffusa propensione alla corruzione, situazioni che affiorano entrambe a prescindere dal dato statistico, spesso in controtendenza, trattandosi di fenomeni che proliferano nell'omertà. Nel primo caso è doveroso osservare che la rete di iniziative a favore della legalità, condotte in sinergia tra istituzioni pubbliche e private, sta - seppur lentamente - creando gli anticorpi per innescare nella collettività una reazione immunitaria contro il potere mafioso. Quanto al secondo aspetto, il nesso mafia-corruzione - nelle sue varie declinazioni - è congenito e fortissimo. Esso si manifesta con diversa intensità in relazione all'area di riferimento: più marcato nella regione d'origine, per vincolare le istituzioni e l'apparato burocratico, più soft al centro/nord dove - sotto forma di mediazione - tende a procurare appoggi per inserirsi nel circuito socio-economico sano. In ogni caso, ha un impatto negativo sull'economia, crea ambienti a competizione privilegiata e intacca l'eticità del tessuto produttivo. Peraltro, gli effetti deleteri risultano ulteriormente amplificati se si analizza il dato relativo alla corruzione percepita. Le diseconomie e il connesso disvalore sociale determinati dalle pratiche corruttive hanno, infatti, suscitato un diffuso scetticismo rispetto alla capacità di contrasto di istituzioni e P.A. ed alla credibilità etica di taluni rappresentanti, generando l'esigenza di improrogabili interventi normativi7 per combattere il fenomeno e garantirne l'effettiva punibilità. L'ala politico-economica di cosa nostra, quella che intrattiene rapporti con i "colletti bianchì" e con imprenditori compiacenti ed i cui interessi convergono, grazie a connivenze e collusioni, con quelli di rappresentanti infedeli delle istituzioni, punta sempre a interferire nella gestione dei pubblici poteri, con pratiche di vero e proprio brokeraggio criminale, finalizzato anche all'illecito sostegno elettorale di candidati disponibili. La saldatura tra mafia-politica-imprenditoria si realizza attraverso una sapiente trama di relazioni occulte che puntano ad alterare i processi decisionali e le conseguenti determinazioni della pubblica amministrazione in favore di un'elite di soggetti, privi dei necessari requisiti, interessati ad ingerirsi nel giro di affari di opere, forniture e servizi pubblici e all'acquisizione di finanziamenti/benefici, nonché al conferimento di concessioni/autorizzazioni. </t>
  </si>
  <si>
    <t>evidenzia come le caratteristiche dell’ambiente nel quale l’amministrazione opera, con riferimento, ad esempio, a variabili culturali, criminologiche, sociali ed economiche del territorio possano favorire il verificarsi di fenomeni corruttivi al proprio interno. A tal fine, sono da considerare sia i fattori legati al territorio di riferimento dell’amministrazione, sia le relazioni e le possibili influenze esistenti con i portatori e i rappresentanti di interessi esterni</t>
  </si>
  <si>
    <r>
      <t xml:space="preserve">Nella Sicilia orientale, Cosa nostra etnea conferma la propria supremazia nei confronti degli altri sodalizi criminali della provincia, talvolta alleati, talvolta contrapposti, la cui coesistenza è spesso causa di equilibri instabili. L’organizzazione catanese continua a manifestare una particolare propensione per il mondo degli affari attraverso </t>
    </r>
    <r>
      <rPr>
        <b/>
        <i/>
        <sz val="12"/>
        <color indexed="8"/>
        <rFont val="Times New Roman"/>
        <family val="1"/>
      </rPr>
      <t>precise strategie di infiltrazione all’intemo delle strutture istituzionali</t>
    </r>
    <r>
      <rPr>
        <sz val="12"/>
        <color indexed="8"/>
        <rFont val="Times New Roman"/>
        <family val="1"/>
      </rPr>
      <t xml:space="preserve"> e a rinnovati rapporti con realtà imprenditoriali compiacenti. Le direttrici operative di Cosa nostra si rivolgono ancora verso l’infiltrazione del tessuto economico-sociale tramite il pervasivo controllo territoriale, che include anche talune manifestazioni della criminalità diffusa. In tale prospettiva, la </t>
    </r>
    <r>
      <rPr>
        <b/>
        <i/>
        <sz val="12"/>
        <color indexed="8"/>
        <rFont val="Times New Roman"/>
        <family val="1"/>
      </rPr>
      <t>ricerca del consenso e della mediazione per condizionare i settori dell’imprenditoria, della finanza e della pubblica amministrazione</t>
    </r>
    <r>
      <rPr>
        <sz val="12"/>
        <color indexed="8"/>
        <rFont val="Times New Roman"/>
        <family val="1"/>
      </rPr>
      <t xml:space="preserve"> mantengono la propria efficacia, così come testimoniato anche dalle complesse interrelazioni con organismi criminali di Paesi stranieri.</t>
    </r>
    <r>
      <rPr>
        <b/>
        <i/>
        <sz val="12"/>
        <color indexed="8"/>
        <rFont val="Times New Roman"/>
        <family val="1"/>
      </rPr>
      <t xml:space="preserve"> Il sistema mafioso</t>
    </r>
    <r>
      <rPr>
        <sz val="12"/>
        <color indexed="8"/>
        <rFont val="Times New Roman"/>
        <family val="1"/>
      </rPr>
      <t xml:space="preserve">, risoluto nel perseguire la politica di basso profilo e di occultamento in attesa dell’auspicata stabilizzazione organizzativa, </t>
    </r>
    <r>
      <rPr>
        <b/>
        <i/>
        <sz val="12"/>
        <color indexed="8"/>
        <rFont val="Times New Roman"/>
        <family val="1"/>
      </rPr>
      <t>pur mantenendo un pressante impegno nelle estorsioni, indirizza le proprie attività nel settore edile, nella produzione di energie rinnovabili, nelle attività imprenditoriali connesse con la coltivazione ed il commercio di prodotti ortofrutticoli e nel riciclaggio dei capitali illeciti</t>
    </r>
    <r>
      <rPr>
        <sz val="12"/>
        <color indexed="8"/>
        <rFont val="Times New Roman"/>
        <family val="1"/>
      </rPr>
      <t xml:space="preserve">. I significativi risultati nell’aggressione di questi ultimi, oltre a confermare le importanti acquisizioni sulla struttura di controllo economico di </t>
    </r>
    <r>
      <rPr>
        <b/>
        <i/>
        <sz val="12"/>
        <color indexed="8"/>
        <rFont val="Times New Roman"/>
        <family val="1"/>
      </rPr>
      <t>Cosa nostra, composta anche da imprenditori e liberi professionisti</t>
    </r>
    <r>
      <rPr>
        <sz val="12"/>
        <color indexed="8"/>
        <rFont val="Times New Roman"/>
        <family val="1"/>
      </rPr>
      <t xml:space="preserve">, ne evidenzia la pervasiva penetrazione nel tessuto economico-imprenditoriale, documentando </t>
    </r>
    <r>
      <rPr>
        <b/>
        <i/>
        <sz val="12"/>
        <color indexed="8"/>
        <rFont val="Times New Roman"/>
        <family val="1"/>
      </rPr>
      <t>molteplici interessi nel ciclo dei rifiuti</t>
    </r>
    <r>
      <rPr>
        <sz val="12"/>
        <color indexed="8"/>
        <rFont val="Times New Roman"/>
        <family val="1"/>
      </rPr>
      <t xml:space="preserve">, nell’usura, nei comparti delle scommesse sportive on-line, nella gestione delle slot machine e nei settori sanitario e degli autotrasporti.  Cosa nostra, in Sicilia orientale, non ha tradizionalmente il monopolio delle attività criminali e si limiterebbe a gestire gli interessi strategici. In particolare, nel riservare per sé la </t>
    </r>
    <r>
      <rPr>
        <b/>
        <i/>
        <sz val="12"/>
        <color indexed="8"/>
        <rFont val="Times New Roman"/>
        <family val="1"/>
      </rPr>
      <t>manipolazione di appalti pubblici</t>
    </r>
    <r>
      <rPr>
        <sz val="12"/>
        <color indexed="8"/>
        <rFont val="Times New Roman"/>
        <family val="1"/>
      </rPr>
      <t xml:space="preserve">, attirerebbe gruppi dal profilo operativo meno evoluto che accetterebbero di essere incorporati in più complesse strutture criminali mafiose. A questi sarebbero delegate attività illecite secondarie, specialmente in provincia. Nel comprensorio di Adrano (CT) operano i “Santangelo” e gli “Scalisi”, affiliati rispettivamente ai “Santapaola” ed ai “Laudani”. Nel territorio di Biancavilla (CT), invece, sarebbe ancora in atto una spaccatura interna al gruppo “Toscano-Mazzaglia”, legato ai “Santapaola-Ercolano”; in questo contesto si è registrato, il 28 ottobre 2013 ad Adrano (CT), l’omicidio di Maglia Alfredo, ritenuto al vertice del sodalizio. Già il 23 dicembre 2012, a Biancavilla (CT), ignoti avevano ucciso Ciadamidaro Roberto, affiliato ai "Toscano - Mazzaglia". Ulteriori omicidi sono stati registrati sempre a Biancavilla (CT): il 13 gennaio 2014 ignoti hanno ucciso di Bivona Agatino, vicino ai "Santapaola-Ercolano"; il 16 gennaio 2014 è stato ucciso il pregiudicato Gioco Nicola, nipote di Maglia Alfredo. (cfr </t>
    </r>
    <r>
      <rPr>
        <i/>
        <u val="single"/>
        <sz val="12"/>
        <color indexed="56"/>
        <rFont val="Times New Roman"/>
        <family val="1"/>
      </rPr>
      <t>http://www.camera.it/leg17/494?idLegislatura=17&amp;categoria=038&amp;tipologiaDoc=elenco_categoria</t>
    </r>
    <r>
      <rPr>
        <sz val="12"/>
        <color indexed="8"/>
        <rFont val="Times New Roman"/>
        <family val="1"/>
      </rPr>
      <t>) 
Nella provincia, strutture dal profilo meno progredito, quasi clan satelliti, sarebbero delegate alla gestione dì attività illecite secondarie a rilevanza locate. La famiglia di Catania riconosce, dunque, l'autonomia di piccoli gruppi, in città come in provincia, rapportandosi con essi secondo forme contrattuali di vero e proprio franchising criminale. Il clan Laudani, alleato dei SANTAPAOLA, dispone dì gruppi criminali satellite nei territori di Adrano e Paterno</t>
    </r>
  </si>
  <si>
    <r>
      <t xml:space="preserve">Per altro verso, la pressione intimidatoria - particolarmente endemica in talune aree della Sicilia - evidenzia l'altra faccia del fenomeno, quella aggressiva, attraverso la quale cosa nostra tenta di imporsi al rifiuto o alla resistenza opposti da coloro i quali costituiscono la parte integra del sistema pubblico, determinata a preservare il libero e democratico esercizio della funzione rappresentativa e di governo locale
Cosa nostra è potenzialmente in grado di espandere i propri interessi verso qualsiasi ingranaggio del meccanismo produttivo: dallo sfruttamento delle risorse naturali, all'estrazione delle materie prime, alla loro trasformazione, distribuzione e commercializzazione, senza trascurare ì punti nevralgici infrastrutturali, importanti, soprattutto, per la copertura di traffici illeciti. Questo ha concretamente fatto quando, con elevato senso degli affari, è entrata nel business della green economy per carpire i sussidi governativi legati alla produzione di energie rinnovabili, ha monopolizzato in alcune aree la filiera olivicola e viticola nel quadro dell'esportazione di prodotti italiani di eccellenza e, da ultimo, si è ingerita nel controllo di aree portuali per sdoganare merci illegali.
Rispetto a un tale atteggiamento predatorio, l'insorgenza o il protrarsi oltre misura di situazioni emergenziali – con eventuale deroga alle procedure concorsuali ordinarie per I' aggiudicazioni di gare - costituiscono l'habitat ideale per infiltrare il sistema economico produttivo. Per tali ragioni, in Sicilia uno dei settori maggiormente esposti a rischio di contaminazione è tuttora quello legato al ciclo di smaltimento dei rifiuti, fortemente in crisi anche per i ritardi accumulati nel tempo rispetto al recepimento, ritenuto, peraltro, insoddisfacente dalle istituzioni europee, delle direttive comunitarie in materia. La regione presenta, infatti, un contesto ambientale molto vulnerabile, funzionale all'illecito sfruttamento e risente di scelte gestionali e procedurali non sempre adeguate, alcune delle quali tuttora all'attenzione della giustizia ordinaria e amministrativa. Come più volte rilevato in passato, le associazioni mafiose hanno mostrato, infatti, la tendenza all'indebito accaparramento d'incentivazioni economiche24 connesse alla tutela dell'ecosistema e alla realizzazione di fattispecie delittuose, che vanno dal traffico illecito di rifiuti speciali, alla creazione o all'uso di discariche abusive nocive alla salute pubblica, nonché all'ingerenza nell'aggiudicazione dei relativi appalti. (cfr: </t>
    </r>
    <r>
      <rPr>
        <i/>
        <u val="single"/>
        <sz val="12"/>
        <color indexed="56"/>
        <rFont val="Times New Roman"/>
        <family val="1"/>
      </rPr>
      <t>http://www.camera.it/leg17/494?idLegislatura=17&amp;categoria=074&amp;tipologiaDoc=elenco_categoria</t>
    </r>
    <r>
      <rPr>
        <sz val="12"/>
        <color indexed="8"/>
        <rFont val="Times New Roman"/>
        <family val="1"/>
      </rPr>
      <t xml:space="preserve">)
</t>
    </r>
  </si>
  <si>
    <t>a.</t>
  </si>
  <si>
    <t>b.</t>
  </si>
  <si>
    <t>c.</t>
  </si>
  <si>
    <t>d.</t>
  </si>
  <si>
    <t>e.</t>
  </si>
  <si>
    <t>f.</t>
  </si>
  <si>
    <t>g.</t>
  </si>
  <si>
    <t>h.</t>
  </si>
  <si>
    <t>i.</t>
  </si>
  <si>
    <t>l.</t>
  </si>
  <si>
    <t>è un modo “razionale” di individuare e rappresentare tutte le attività dell’ente per fini diversi. In questa sede, come previsto nel PNA, la mappatura assume carattere strumentale a fini dell’identificazione, della valutazione e del trattamento dei rischi corruttiviLa ricostruzione accurata della cosiddetta “mappa” dei processi organizzativi è un esercizio conoscitivo importante non solo per l’identificazione dei possibili ambiti di vulnerabilità dell’amministrazione rispetto alla corruzione, ma anche rispetto al miglioramento complessivo del funzionamento della macchina amministrativa. Frequentemente, nei contesti organizzativi ove tale analisi è stata condotta al meglio, essa fa emergere duplicazioni, ridondanze e nicchie di inefficienza che offrono ambiti di miglioramento sotto il profilo della spesa (efficienza allocativa o finanziaria), della produttività (efficienza tecnica), della qualità dei servizi (dai processi ai procedimenti) e della governance</t>
  </si>
  <si>
    <t>provvedimenti ampliativi della sfera giuridica dei destinatari privi di effetto economico diretto ed immediato per il destinatario</t>
  </si>
  <si>
    <t>individuazione delle responsabilità e delle strutture organizzative che intervengono</t>
  </si>
  <si>
    <t>tempi</t>
  </si>
  <si>
    <t>vincoli</t>
  </si>
  <si>
    <t>risorse</t>
  </si>
  <si>
    <t>interrelazioni tra i processi</t>
  </si>
  <si>
    <t>indicazione dell’origine del processo (input)</t>
  </si>
  <si>
    <t>indicazione del risultato atteso (output)</t>
  </si>
  <si>
    <t>indicazione della sequenza di attività che consente di raggiungere il risultato - le fasi</t>
  </si>
  <si>
    <t>La realizzazione della mappatura dei processi tiene conto della dimensione organizzativa dell’amministrazione, delle conoscenze e delle risorse disponibili, dell’esistenza o meno di una base di partenza (ad es. prima ricognizione dei procedimenti amministrativi, sistemi di controllo di gestione)</t>
  </si>
  <si>
    <t>a.1</t>
  </si>
  <si>
    <t>a.2</t>
  </si>
  <si>
    <t>b.1</t>
  </si>
  <si>
    <t>b.2</t>
  </si>
  <si>
    <t>b.3</t>
  </si>
  <si>
    <t>c.1</t>
  </si>
  <si>
    <t>d.1</t>
  </si>
  <si>
    <t>d.2</t>
  </si>
  <si>
    <t>e.1</t>
  </si>
  <si>
    <t>e.2</t>
  </si>
  <si>
    <t>e.3</t>
  </si>
  <si>
    <t>f.1</t>
  </si>
  <si>
    <t>f.2</t>
  </si>
  <si>
    <t>g.1</t>
  </si>
  <si>
    <t>h.1</t>
  </si>
  <si>
    <t>h.2</t>
  </si>
  <si>
    <t>i.1</t>
  </si>
  <si>
    <t>i.2</t>
  </si>
  <si>
    <t>l.1</t>
  </si>
  <si>
    <t>l.2</t>
  </si>
  <si>
    <t>è la macro-fase del processo di gestione del rischio in cui lo stesso è identificato, analizzato e confrontato con gli altri rischi al fine di individuare le priorità di intervento e le possibili misure correttive/preventive (trattamento del rischio)</t>
  </si>
  <si>
    <t>macro processo</t>
  </si>
  <si>
    <t>Identificazione degli eventi rischiosi: completa e svolta sulla base di molte fonti informative</t>
  </si>
  <si>
    <t>Analisi del rischio: l’attenzione alle cause degli eventi rischiosi. Consente di pervenire ad una comprensione più approfondita degli eventi rischiosi identificati nella fase precedente e di individuare il livello di esposizione al rischio delle attività e dei relativi processi</t>
  </si>
  <si>
    <t>mancanza di controlli</t>
  </si>
  <si>
    <t>mancanza di trasparenza</t>
  </si>
  <si>
    <t>eccessiva regolamentazione, complessità e scarsa chiarezza della normativa di riferimento</t>
  </si>
  <si>
    <t>esercizio prolungato ed esclusivo della responsabilità di un processo da parte di pochi o di un unico soggetto</t>
  </si>
  <si>
    <t>scarsa responsabilizzazione interna</t>
  </si>
  <si>
    <t>inadeguatezza o assenza di competenze del personale addetto ai processi</t>
  </si>
  <si>
    <t>inadeguata diffusione della cultura della legalità</t>
  </si>
  <si>
    <t>mancata attuazione del principio di distinzione tra politica e amministrazione</t>
  </si>
  <si>
    <t>Nell'analisi di rischio si suggerisce di non sottovalutare:
a) i dati sui precedenti giudiziari e/o sui procedimenti disciplinari a carico dei dipendenti dell’amministrazione o dell’ente. Possono essere considerate le sentenze passate in giudicato, i procedimenti in corso e i decreti di citazione a giudizio riguardanti i reati contro la PA e il falso e la truffa, con particolare riferimento alle truffe aggravate all'amministrazione (artt. 640 e 640 bis c.p.);
b) i procedimenti aperti per responsabilità amministrativo/contabile (Corte dei Conti);
c) i ricorsi amministrativi in tema di affidamento di contratti pubblici.
Tali dati possono essere reperiti dall’Ufficio Legale dell’amministrazione o dall’Ufficio procedimenti disciplinari e dall’Ufficio Contratti. Si può ricorrere anche alle banche dati on-line già attive e liberamente accessibili (es. Banca dati delle sentenze della Corte dei Conti, banca dati delle sentenze della Corte Suprema di Cassazione);
d) le segnalazioni pervenute, nel cui ambito rientrano certamente quelle ricevute tramite apposite procedure di whistleblowing. È opportuno considerare anche quelle trasmesse dall’esterno dell’amministrazione o dell’ente. Altri dati da considerare possono emergere dai reclami e dalle risultanze di indagini di customer satisfaction che consentono di indirizzare l’attenzione su fenomeni di cattiva gestione;
e) ulteriori dati in possesso dell’amministrazione (es. rassegne stampa.).</t>
  </si>
  <si>
    <t xml:space="preserve">Tabella di valutazione del rischio </t>
  </si>
  <si>
    <t>discrezionalità</t>
  </si>
  <si>
    <t>il processo è discrezionale?</t>
  </si>
  <si>
    <t>no, è del tutto vincolato</t>
  </si>
  <si>
    <t>è parzialmente vincolato dalla legge e da atti amministrativi</t>
  </si>
  <si>
    <t>è parzialmente vincolato solo dalla legge</t>
  </si>
  <si>
    <t>è parzialmente vincolato solo da atti amministrtivi (regolamenti, direttive, circolari)</t>
  </si>
  <si>
    <t>è altamente discrezionale</t>
  </si>
  <si>
    <t>impatto organizzativo</t>
  </si>
  <si>
    <t>Rispetto al totale del personale impiegato nel singolo servizio (unità organizzativa semplice) competente a svolgere il processo (o la fase di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</si>
  <si>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t>
  </si>
  <si>
    <t>fino a circa il 40%</t>
  </si>
  <si>
    <t>fino a circa il 60%</t>
  </si>
  <si>
    <t>fino a circa l'80%</t>
  </si>
  <si>
    <t>fino a circa il 100%</t>
  </si>
  <si>
    <t>rilevanza esterna</t>
  </si>
  <si>
    <t>impatto economico</t>
  </si>
  <si>
    <t>Il processo produce effetti diretti all’esterno dell’amministrazione di riferimento?</t>
  </si>
  <si>
    <t>No, ha come destinatario finale un ufficio interno</t>
  </si>
  <si>
    <t xml:space="preserve">Sì, il risultato del processo è rivolto direttamente ad utenti esterni alla p.a. di riferimento </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</si>
  <si>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</si>
  <si>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no</t>
  </si>
  <si>
    <t>si</t>
  </si>
  <si>
    <t>complessità del processo</t>
  </si>
  <si>
    <t>impatto reputazionale</t>
  </si>
  <si>
    <t>Si tratta di un processo complesso che comporta il coinvolgimento di più amministrazioni (esclusi i controlli) in fasi successive per il conseguimento del risultato?</t>
  </si>
  <si>
    <t>no, il processo coinvolge una sola unità</t>
  </si>
  <si>
    <t>sì, il processo coinvolge più di 3 amministrazioni</t>
  </si>
  <si>
    <t>sì, il processo coinvolge più di 5 amministrazioni</t>
  </si>
  <si>
    <t>Nel corso degli ultimi 5 anni sono stati pubblicati su giornali o riviste articoli aventi ad oggetto il medesimo evento o eventi analoghi?</t>
  </si>
  <si>
    <t>non ne abbiamo memoria</t>
  </si>
  <si>
    <t>sì, sulla stampa locale</t>
  </si>
  <si>
    <t>sì, sulla stampa nazionale</t>
  </si>
  <si>
    <t>sì, sulla stampa locale e nazionale</t>
  </si>
  <si>
    <t>sì, sulla stampa locale, nazionale e internazionale</t>
  </si>
  <si>
    <t>valore economico</t>
  </si>
  <si>
    <t>impatto organizzativo, economico e sull'immagine</t>
  </si>
  <si>
    <t>Qual è l’impatto economico del processo?</t>
  </si>
  <si>
    <t>Ha rilevanza esclusivamente interna</t>
  </si>
  <si>
    <t>Comporta l’attribuzione di vantaggi a soggetti esterni, ma di non particolare rilievo economico (es.: concessione di borsa di studio per studenti)</t>
  </si>
  <si>
    <t>Comporta l’attribuzione di considerevoli vantaggi a soggetti esterni (es.: affidamento di appalto)</t>
  </si>
  <si>
    <t>A quale livello può collocarsi il rischio dell’evento (livello apicale, livello intermedio o livello basso) ovvero la posizione/il ruolo che l’eventuale soggetto riveste nell’organizzazione è elevata, media o bassa?</t>
  </si>
  <si>
    <t>A livello di addetto</t>
  </si>
  <si>
    <t>A livello di collaboratore o funzionario</t>
  </si>
  <si>
    <t>A livello di dirigente di ufficio non generale ovvero di posizione apicale o di posizione organizzativa</t>
  </si>
  <si>
    <t>A livello di dirigente di ufficio generale</t>
  </si>
  <si>
    <t>A livello di capo dipartimento/segretario generale</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</si>
  <si>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</si>
  <si>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</si>
  <si>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sì</t>
  </si>
  <si>
    <t>indici di valutazione della probabilità - vanno indicati sulla base della valutazione del gruppo di lavoro</t>
  </si>
  <si>
    <t>indici di valutazione dell'impatto - vanno stimati sulla base di dati oggettivi</t>
  </si>
  <si>
    <t xml:space="preserve">controlli - si intende qualunque strumento di controllo utilizzato nella p.a. che sia confacente a ridurre la probabilità del rischio (e, quindi, sia il sistema dei  controlli legali, come il controllo preventivo e il controllo di gestione, sia altri meccanismi di controllo utilizzati nella p.a., es. i controlli a campione in casi non previsti dalle norme, i riscontri relativi all’esito dei ricorsi giudiziali avviati nei confronti della p.a.). La valutazione sull’adeguatezza del controllo va fatta considerando il modo in cui il controllo funziona concretamente nella p.a.. Per la stima della probabilità, quindi, non rileva la previsione dell’esistenza in astratto del controllo, ma la sua efficacia in relazione al rischio considerato </t>
  </si>
  <si>
    <t>Anche sulla base dell’esperienza pregressa, il tipo di controllo applicato sul processo è adeguato a neutralizzare il rischio?</t>
  </si>
  <si>
    <t>Sì, costituisce un efficace strumento di neutralizzazione</t>
  </si>
  <si>
    <t>Sì, è molto efficace</t>
  </si>
  <si>
    <t>Sì, per una percentuale approssimativa del 50%</t>
  </si>
  <si>
    <t>Sì, ma in minima parte</t>
  </si>
  <si>
    <t>No, il rischio rimane indifferente</t>
  </si>
  <si>
    <t>valori e frequenze della probabilità</t>
  </si>
  <si>
    <t>valori e importanza dell'impatto</t>
  </si>
  <si>
    <t>nessuna probabilità</t>
  </si>
  <si>
    <t>improbabile</t>
  </si>
  <si>
    <t>poco probabile</t>
  </si>
  <si>
    <t>probabile</t>
  </si>
  <si>
    <t>molto probabile</t>
  </si>
  <si>
    <t>altamente probabile</t>
  </si>
  <si>
    <t>nessun impatto</t>
  </si>
  <si>
    <t>marginale</t>
  </si>
  <si>
    <t>minore</t>
  </si>
  <si>
    <t>soglia</t>
  </si>
  <si>
    <t>serio</t>
  </si>
  <si>
    <t>superiore</t>
  </si>
  <si>
    <t>valutazione complessiva del rischio</t>
  </si>
  <si>
    <t>valutazione frequenza x valutazione impatto</t>
  </si>
  <si>
    <t>è la fase tesa a individuare i correttivi e le modalità più idonee a prevenire i rischi, sulla base delle priorità emerse in sede di valutazione degli eventi rischiosi</t>
  </si>
  <si>
    <t>Il Responsabile di P.O.</t>
  </si>
  <si>
    <t xml:space="preserve">Ponderazione del rischio </t>
  </si>
  <si>
    <t>fondamentale per la definizione delle priorità di trattamento. E' necessario utilizzare il criterio della prudenza e sottoporre al trattamento del rischio un ampio numero di processi</t>
  </si>
  <si>
    <t>• misure di controllo;</t>
  </si>
  <si>
    <t>• misure di trasparenza;</t>
  </si>
  <si>
    <t>• misure di definizione e promozione dell’etica e di standard di comportamento;</t>
  </si>
  <si>
    <t>• misure di regolamentazione;</t>
  </si>
  <si>
    <t>• misure di semplificazione dell’organizzazione/riduzione dei livelli/riduzione del numero degli uffici;</t>
  </si>
  <si>
    <t>• misure di semplificazione di processi/procedimenti;</t>
  </si>
  <si>
    <t>• misure di formazione;</t>
  </si>
  <si>
    <t>• misure di sensibilizzazione e partecipazione;</t>
  </si>
  <si>
    <t>• misure di rotazione;</t>
  </si>
  <si>
    <t>• misure di segnalazione e protezione;</t>
  </si>
  <si>
    <t>• misure di disciplina del conflitto di interessi;</t>
  </si>
  <si>
    <t>• misure di regolazione dei rapporti con i “rappresentanti di interessi particolari” (lobbies).</t>
  </si>
  <si>
    <t>tepistica - L’esplicitazione delle fasi è utile al fine di scadenzare l’adozione della misura, nonché di consentire un agevole monitoraggio da parte del RPC</t>
  </si>
  <si>
    <t>responsabili incaricati dell'attuazione della misura</t>
  </si>
  <si>
    <t>indicatori di monitoriaggio</t>
  </si>
  <si>
    <t>valori attesi</t>
  </si>
  <si>
    <t xml:space="preserve">misure generali e specifiche </t>
  </si>
  <si>
    <t>Piano Triennale di Prevenzione della Corruzione</t>
  </si>
  <si>
    <t>periodo 2016 /2018</t>
  </si>
  <si>
    <t>Il Responsabile del PTPC</t>
  </si>
  <si>
    <t>Il Segretario Generale</t>
  </si>
  <si>
    <t>dott. Antonio M. Caputo</t>
  </si>
  <si>
    <t>Reclutamento</t>
  </si>
  <si>
    <t>a.3</t>
  </si>
  <si>
    <t>Progressioni di carriera</t>
  </si>
  <si>
    <t xml:space="preserve">contratti pubblici: affidamento di lavori, servizi e forniture </t>
  </si>
  <si>
    <t>Conferimento di incarichi di collaborazione</t>
  </si>
  <si>
    <t>Programmazione</t>
  </si>
  <si>
    <t>Progettazione della gara</t>
  </si>
  <si>
    <t>Selezione del contraente</t>
  </si>
  <si>
    <t>b.4</t>
  </si>
  <si>
    <t>b.5</t>
  </si>
  <si>
    <t>b.6</t>
  </si>
  <si>
    <t>Verifica dell'aggiudicazione e stipula del contratto</t>
  </si>
  <si>
    <t>Esecuzione del contratto</t>
  </si>
  <si>
    <t>Rendicontazione del contratto</t>
  </si>
  <si>
    <t>c.3</t>
  </si>
  <si>
    <t>c.4</t>
  </si>
  <si>
    <t>c.5</t>
  </si>
  <si>
    <t>c.6</t>
  </si>
  <si>
    <t>d.3</t>
  </si>
  <si>
    <t>d.4</t>
  </si>
  <si>
    <t>Obbligo di adeguata motivazione in fase di programmazione in relazione a natura, quantità e tempistica della prestazione, sulla base di esigenze effettive e documentate emerse da apposita rilevazione nei confronti degli uffici richiedenti</t>
  </si>
  <si>
    <t>Audit interni su fabbisogno e adozione di procedure interne per rilevazione e comunicazione dei fabbisogni in vista della programmazione, accorpando quelli omogenei</t>
  </si>
  <si>
    <t>Programmazione annuale anche per acquisti di servizi e forniture</t>
  </si>
  <si>
    <t>Per servizi e forniture standardizzabili, nonché lavori di manutenzione ordinaria, adeguata valutazione della possibilità di ricorrere ad accordi quadro e verifica delle convenzioni/accordi quadro già in essere</t>
  </si>
  <si>
    <t>Controllo periodico e monitoraggio dei tempi programmati anche mediante sistemi di controllo interno di gestione in ordine alle future scadenze contrattuali (ad esempio, prevedendo obblighi specifici di informazione in relazione alle prossime scadenze contrattuali da parte del responsabile del procedimento ai soggetti deputati a programmare le procedure di gara)</t>
  </si>
  <si>
    <t>In fase di individuazione del quadro dei fabbisogni, predeterminazione dei criteri per individuarne le priorità</t>
  </si>
  <si>
    <t>Pubblicazione, sui siti istituzionali, di report periodici in cui siano rendicontati i contratti prorogati e i contratti affidati in via d’urgenza e relative motivazioni</t>
  </si>
  <si>
    <t>Per rilevanti importi contrattuali previsione di obblighi di comunicazione/informazione puntuale nei confronti del RPC in caso di proroghe contrattuali o affidamenti d’urgenza da effettuarsi tempestivamente</t>
  </si>
  <si>
    <t>Utilizzo di avvisi di preinformazione quand’anche facoltativi</t>
  </si>
  <si>
    <t>Adozione di criteri trasparenti per documentare il dialogo con i soggetti privati e con le associazioni di categoria, prevedendo, tra l’altro, verbalizzazioni e incontri aperti al pubblico e il coinvolgimento del RPC.</t>
  </si>
  <si>
    <t>Adozione di strumenti di programmazione partecipata (debat public, quali consultazioni preliminari, dibattiti pubblici strutturati, informative a gruppi già organizzati) in un momento che precede l’approvazione formale degli strumenti di programmazione dei lavori pubblici, anche al fine di individuare le opere da realizzarsi in via prioritaria</t>
  </si>
  <si>
    <t>Formalizzazione dell’avvenuto coinvolgimento delle strutture richiedenti nella fase di programmazione, in modo da assicurare una maggiore trasparenza e tracciabilità dell’avvenuta condivisione delle scelte di approvvigionamento</t>
  </si>
  <si>
    <t>contratti pubblici: programmazione</t>
  </si>
  <si>
    <t xml:space="preserve">contratti pubblici: progettazione della gara </t>
  </si>
  <si>
    <t>• Previsione di procedure interne che individuino criteri di rotazione nella nomina del RP e atte a rilevare l’assenza di conflitto di interesse in capo allo stesso.</t>
  </si>
  <si>
    <t>• Effettuazione di consultazioni collettive e/o incrociate di più operatori e adeguata verbalizzazione/registrazione delle stesse.</t>
  </si>
  <si>
    <t>• Obbligo di motivazione nella determina a contrarre in ordine sia alla scelta della procedura sia alla scelta del sistema di affidamento adottato ovvero della tipologia contrattuale (ad esempio appalto vs. concessione).</t>
  </si>
  <si>
    <t>• Adozione di direttive interne/linee guida che introducano criteri stringenti ai quali attenersi nella determinazione del valore stimato del contratto avendo riguardo alle norme pertinenti e all’oggetto complessivo del contratto.</t>
  </si>
  <si>
    <t>• Audit su bandi e capitolati per verificarne la conformità ai bandi tipo redatti dall’ANAC e il rispetto della normativa anticorruzione.</t>
  </si>
  <si>
    <t>• Adozione di direttive interne/linee guida che limitino il ricorso al criterio dell’OEPV in caso di affidamenti di beni e servizi standardizzati, o di lavori che non lasciano margini di discrezionalità all’impresa.</t>
  </si>
  <si>
    <t>• Obbligo di dettagliare nel bando di gara in modo trasparente e congruo i requisiti minimi di ammissibilità delle varianti progettuali in sede di offerta.</t>
  </si>
  <si>
    <t>• Sottoscrizione da parte dei soggetti coinvolti nella redazione della documentazione di gara di dichiarazioni in cui si attesta l’assenza di interessi personali in relazione allo specifico oggetto della gara.</t>
  </si>
  <si>
    <t>• Utilizzo di clausole standard conformi alle prescrizioni normative con riguardo a garanzie a corredo dell’offerta, tracciabilità dei pagamenti e termini di pagamento agli operatori economici.</t>
  </si>
  <si>
    <t>• Previsione in tutti i bandi, gli avvisi, le lettere di invito o nei contratti adottati di una clausola risolutiva del contratto a favore della stazione appaltante in caso di gravi inosservanze delle clausole contenute nei protocolli di legalità o nei patti di integrità.</t>
  </si>
  <si>
    <t>• Misure di trasparenza volte a garantire la nomina di RP a soggetti in possesso dei requisiti di professionalità necessari.</t>
  </si>
  <si>
    <t>• Pubblicazione di un avviso in cui la stazione appaltante rende nota l’intenzione di procedere a consultazioni preliminari di mercato per la redazione delle specifiche tecniche.</t>
  </si>
  <si>
    <t>b.2.1</t>
  </si>
  <si>
    <t>b.2.2</t>
  </si>
  <si>
    <t>selezione del contraente</t>
  </si>
  <si>
    <t>verifica dell'aggiudicazione e stipula del contratto</t>
  </si>
  <si>
    <t>esecuzione del contratto</t>
  </si>
  <si>
    <t>rendicontazione del contratto</t>
  </si>
  <si>
    <t>• Preventiva individuazione, mediante direttive e circolari interne, di procedure atte ad attestare il ricorrere dei presupposti legali per indire procedure negoziate o procedere ad affidamenti diretti da parte del RP.</t>
  </si>
  <si>
    <t>• Predeterminazione nella determina a contrarre dei criteri che saranno utilizzati per l’individuazione delle imprese da invitare.</t>
  </si>
  <si>
    <t>• Utilizzo di sistemi informatizzati per l’individuazione degli operatori da consultare.</t>
  </si>
  <si>
    <t>• Direttive/linee guida interne, oggetto di pubblicazione, che disciplinino la procedura da seguire, improntata ai massimi livelli di trasparenza e pubblicità, anche con riguardo alla pubblicità delle sedute di gara e alla pubblicazione della determina a contrarre ai sensi dell’art. 37 del d.lgs. n. 33/2013.</t>
  </si>
  <si>
    <t>• Check list di verifica degli adempimenti da porre in essere, anche in relazione alle direttive/linee guida interne adottate, da trasmettersi periodicamente al RPC.</t>
  </si>
  <si>
    <t>• Previsione di procedure interne per la verifica del rispetto del principio di rotazione degli operatori economici presenti negli elenchi della stazione appaltante.</t>
  </si>
  <si>
    <t>• Obbligo di comunicare al RPC la presenza di ripetuti affidamenti ai medesimi operatori economici in un dato arco temporale (definito in modo congruo dalla stazione appaltante).</t>
  </si>
  <si>
    <t>• Verifica puntuale da parte dell’ufficio acquisti della possibilità di accorpare le procedure di acquisizione di forniture, di affidamento dei servizi o di esecuzione dei lavori omogenei.</t>
  </si>
  <si>
    <t>• Direttive/linee guida interne che introducano come criterio tendenziale modalità di aggiudicazione competitive ad evidenza pubblica ovvero affidamenti mediante cottimo fiduciario, con consultazione di almeno 5 operatori economici, anche per procedure di importo inferiore a 40.000 euro.</t>
  </si>
  <si>
    <t>• Obbligo di effettuare l’avviso volontario per la trasparenza preventiva.</t>
  </si>
  <si>
    <t>• Utilizzo di elenchi aperti di operatori economici con applicazione del principio della rotazione, previa fissazione di criteri generali per l’iscrizione</t>
  </si>
  <si>
    <t>possibili misure rischi in sede di programmazione</t>
  </si>
  <si>
    <t>possibili misure rischi in sede di progettazione della gara</t>
  </si>
  <si>
    <r>
      <t xml:space="preserve">possibili misure rischi in sede di progettazione della gara </t>
    </r>
    <r>
      <rPr>
        <i/>
        <sz val="11"/>
        <color indexed="8"/>
        <rFont val="Calibri"/>
        <family val="2"/>
      </rPr>
      <t>con specifico riguardo alle procedure negoziate, affidamenti diretti, in economia o comunque sotto soglia comunitaria</t>
    </r>
  </si>
  <si>
    <t>possibili misure rischi in sede di selezione del contraente</t>
  </si>
  <si>
    <t>• Accessibilità online della documentazione di gara e/o delle informazioni complementari rese; in caso di documentazione non accessibile online, predefinizione e pubblicazione delle modalità per acquisire la documentazione e/o le informazioni complementari.</t>
  </si>
  <si>
    <t>• Pubblicazione del nominativo dei soggetti cui ricorrere in caso di ingiustificato ritardo o diniego dell’accesso ai documenti di gara.</t>
  </si>
  <si>
    <t>• Direttive/linee guida interne che individuino in linea generale i termini (non minimi) da rispettare per la presentazione delle offerte e le formalità di motivazione e rendicontazione qualora si rendano necessari termini inferiori.</t>
  </si>
  <si>
    <t>• 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</si>
  <si>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</si>
  <si>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 Obblighi di trasparenza/pubblicità delle nomine dei componenti delle commissioni e eventuali consulenti.</t>
  </si>
  <si>
    <t>• Tenuta di albi ed elenchi di possibili componenti delle commissioni di gara suddivisi per professionalità.</t>
  </si>
  <si>
    <t>• Scelta dei componenti delle commissioni, tra i soggetti in possesso dei necessari requisiti, mediante estrazione a sorte in un’ampia rosa di candidati.</t>
  </si>
  <si>
    <t>• Sistemi di controllo incrociato sui provvedimenti di nomina di commissari e consulenti, anche prevedendo la rendicontazione periodica al RPC, almeno per contratti di importo rilevante, atti a far emergere l’eventuale frequente ricorrenza dei medesimi nominativi o di reclami/segnalazioni sulle nomine effettuate.</t>
  </si>
  <si>
    <t>•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t>
  </si>
  <si>
    <t>•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(art. 84, co. 4, del Codice); c) se professionisti, di essere iscritti in albi professionali da almeno 10 anni (art. 84, co. 8, lett. a), del Codice); d) di non aver concorso, «in qualità di membri delle commissioni giudicatrici, con dolo o colpa grave accertati in sede giurisdizionale con sentenza non sospesa, all’approvazione di atti dichiarati illegittimi» (art. 84, co. 6, del Codice);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richiamato dall’art. 84 del Codice.</t>
  </si>
  <si>
    <t>• Nel caso in cui si riscontri un numero significativo di offerte simili o uguali o altri elementi, adeguata formalizzazione delle verifiche espletate in ordine a situazioni di controllo/collegamento/accordo tra i partecipanti alla gara, tali da poter determinare offerte “concordate”.</t>
  </si>
  <si>
    <t>• Check list di controllo sul rispetto, per ciascuna gara, degli obblighi di tempestiva segnalazione all’ANAC in caso di accertata insussistenza dei requisiti di ordine generale e speciale in capo all’operatore economico.</t>
  </si>
  <si>
    <t>• Direttive interne che prevedano l’attivazione di verifiche di secondo livello in caso di paventato annullamento e/o revoca della gara.</t>
  </si>
  <si>
    <t>• Obbligo di segnalazione agli organi di controllo interno di gare in cui sia presentata un’unica offerta valida/credibile.</t>
  </si>
  <si>
    <t>• 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</si>
  <si>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t>•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</si>
  <si>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 Per le gare di importo più rilevante, acquisizione da parte del RP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t>
  </si>
  <si>
    <t>• Obbligo di menzione nei verbali di gara delle specifiche cautele adottate a tutela dell’integrità e della conservazione delle buste contenenti l'offerta.</t>
  </si>
  <si>
    <t>• Individuazione di appositi archivi (fisici e/o informatici) per la custodia della documentazione.</t>
  </si>
  <si>
    <t>• Pubblicazione delle modalità di scelta, dei nominativi e della qualifica professionale dei componenti delle commissioni di gara.</t>
  </si>
  <si>
    <t>• Pubblicazione sul sito internet della amministrazione, per estratto, dei punteggi attribuiti agli offerenti all’esito dell’aggiudicazione definitiva.</t>
  </si>
  <si>
    <t>• Obbligo di preventiva pubblicazione online del calendario delle sedute di gara.</t>
  </si>
  <si>
    <t>possibili misure rischi in sede di aggiudicazione/contratto</t>
  </si>
  <si>
    <t>• Direttive interne che assicurino la collegialità nella verifica dei requisiti, sotto la responsabilità del dirigente dell’ufficio acquisti e la presenza dei funzionari dell’ufficio, coinvolgendoli nel rispetto del principio di rotazione.</t>
  </si>
  <si>
    <t>• Check list di controllo sul rispetto degli adempimenti e formalità di comunicazione previsti dal Codice.</t>
  </si>
  <si>
    <t>• Introduzione di un termine tempestivo di pubblicazione dei risultati della procedura di aggiudicazione.</t>
  </si>
  <si>
    <t>• Formalizzazione e pubblicazione da parte dei funzionari e dirigenti che hanno partecipato alla gestione della procedura di gara di una dichiarazione attestante l’insussistenza di cause di incompatibilità con l’impresa aggiudicataria e con la seconda classificata, avendo riguardo anche a possibili collegamenti soggettivi e/o di parentela con i componenti dei relativi organi amministrativi e societari, con riferimento agli ultimi 5 anni.</t>
  </si>
  <si>
    <t>possibili misure rischi in sede di esecuzione del contratto</t>
  </si>
  <si>
    <t>• Check list relativa alla verifica dei tempi di esecuzione, da effettuarsi con cadenza prestabilita e trasmettersi al RPC e agli uffici di controllo interno al fine di attivare specifiche misure di intervento in caso di eccessivo allungamento dei tempi rispetto al cronoprogramma.</t>
  </si>
  <si>
    <t>• Controllo sull’applicazione di eventuali penali per il ritardo.</t>
  </si>
  <si>
    <t>• Fermi restando gli adempimenti formali previsti dalla normativa, previsione di una certificazione con valore interno, da inviarsi al RPC da parte del RP, che espliciti l’istruttoria interna condotta sulla legittimità della variante e sugli impatti economici e contrattuali della stessa (in particolare con riguardo alla congruità dei costi e tempi di esecuzione aggiuntivi, delle modifiche delle condizioni contrattuali, tempestività del processo di redazione ed approvazione della variante).</t>
  </si>
  <si>
    <t>• Verifica del corretto assolvimento dell’obbligo di trasmissione all’ANAC delle varianti.</t>
  </si>
  <si>
    <t>• Definizione di un adeguato flusso di comunicazioni al fine di consentire al RP ed al RPC di avere tempestiva conoscenza dell’osservanza degli adempimenti in materia di subappalto.</t>
  </si>
  <si>
    <t>• In caso di subappalto, ove si tratti di società schermate da persone giuridiche estere o fiduciarie, obbligo di effettuare adeguate verifiche per identificare il titolare effettivo dell’impresa subappaltatrice in sede di autorizzazione del subappalto.</t>
  </si>
  <si>
    <t>• Per opere di importo rilevante, pubblicazione online di rapporti periodici che sintetizzino, in modo chiaro ed intellegibile, l’andamento del contratto rispetto a tempi, costi e modalità preventivate in modo da favorire la più ampia informazione possibile.</t>
  </si>
  <si>
    <t>• Pubblicazione, contestualmente alla loro adozione e almeno per tutta la durata del contratto, dei provvedimenti di adozione delle varianti.</t>
  </si>
  <si>
    <t>• Fermo restando l’obbligo di oscurare i dati personali, relativi al segreto industriale o commerciale, pubblicazione degli accordi bonari e delle transazioni.</t>
  </si>
  <si>
    <t>possibili misure rischi in sede di rendicontazione del contratto</t>
  </si>
  <si>
    <t>• Effettuazione di un report periodico (ad esempio semestrale), da parte dell’ufficio contratti, al fine di rendicontare agli uffici di controllo interno di gestione le procedure di gara espletate, con evidenza degli elementi di maggiore rilievo (quali importo, tipologia di procedura, numero di partecipanti ammessi e esclusi, durata del procedura, ricorrenza dei medesimi aggiudicatari, etc.) in modo che sia facilmente intellegibile il tipo di procedura adottata, le commissioni di gara deliberanti, le modalità di aggiudicazione, i pagamenti effettuati e le date degli stessi, le eventuali riserve riconosciute nonché tutti gli altri parametri utili per individuare l’iter procedurale seguito.</t>
  </si>
  <si>
    <t>• Per procedure negoziate/affidamenti diretti, pubblicazione di report periodici da parte dell’Ufficio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t>
  </si>
  <si>
    <t>• Pubblicazione del report periodico sulle procedure di gara espletate sul sito della stazione appaltante.</t>
  </si>
  <si>
    <t>• Predisposizione e pubblicazione di elenchi aperti di soggetti in possesso dei requisiti per la nomina dei collaudatori, da selezionare di volta in volta tramite sorteggio.</t>
  </si>
  <si>
    <t>• Pubblicazione delle modalità di scelta, dei nominativi e della qualifica professionale dei componenti delle commissioni di collaudo.</t>
  </si>
  <si>
    <t>• Predisposizione di sistemi di controlli incrociati, all’interno della stazione appaltante, sui provvedimenti di nomina dei collaudatori per verificarne le competenze e la rotazione</t>
  </si>
  <si>
    <t>Mappatura dei processi e dei procedimenti rilevanti - da completare entro il 30 settembre 2016</t>
  </si>
  <si>
    <t>eventi rischiosi programmazione</t>
  </si>
  <si>
    <t>definizione di un fabisogno non rispondente a criteri di efficienza/efficacia/economicità</t>
  </si>
  <si>
    <t>abuso delle disposizioni che prevedono la possibilità per i privati di partecipare all'attività di programmazione</t>
  </si>
  <si>
    <t>intempestiva predisposizione ed approvazione degli strumenti di programmazione</t>
  </si>
  <si>
    <t>xxxxxxxxxx</t>
  </si>
  <si>
    <t>yyyyyyyyyy</t>
  </si>
  <si>
    <t>nomina di responsabili del procedimento in rapporto di contiguità con imprese concorrenti (soprattutto esecutori uscenti) o privi dei requisiti idonei e adeguati ad assicurane la terzietà e l’indipendenza</t>
  </si>
  <si>
    <t>fuga di notizie circa le procedure di gara ancora non pubblicate, che anticipino solo ad alcuni operatori economici la volontà di bandire determinate gare o i contenuti della documentazione di gara</t>
  </si>
  <si>
    <t>attribuzione impropria dei vantaggi competitivi mediante utilizzo distorto dello strumento delle consultazioni preliminari di mercato</t>
  </si>
  <si>
    <t>elusione delle regole di affidamento degli appalti, mediante l’improprio utilizzo di sistemi di affidamento, di tipologie contrattuali (ad esempio, concessione in luogo di appalto) o di procedure negoziate e affidamenti diretti per favorire un operatore</t>
  </si>
  <si>
    <t>predisposizione di clausole contrattuali dal contenuto vago o vessatorio per disincentivare la partecipazione alla gara ovvero per consentire modifiche in fase di esecuzione</t>
  </si>
  <si>
    <t>definizione dei requisiti di accesso alla gara e, in particolare, dei requisiti tecnico-economici dei concorrenti al fine di favorire un’impresa (es. clausole dei bandi che stabiliscono requisiti di qualificazione)</t>
  </si>
  <si>
    <t>prescrizioni del bando e delle clausole contrattuali finalizzate ad agevolare determinati concorrenti</t>
  </si>
  <si>
    <t>abuso delle disposizioni in materia di determinazione del valore stimato del contratto al fine di eludere le disposizioni sulle procedure da porre in essere</t>
  </si>
  <si>
    <t>formulazione di criteri di valutazione e di attribuzione dei punteggi (tecnici ed economici) che possono avvantaggiare il fornitore uscente, grazie ad asimmetrie informative esistenti a suo favore ovvero, comunque, favorire determinati operatori economici</t>
  </si>
  <si>
    <t>eventi rischiosi progettazione gara</t>
  </si>
  <si>
    <t>eventi rischiosi selezione del contraente</t>
  </si>
  <si>
    <t>azioni e comportamenti tesi a restringere indebitamente la platea dei partecipanti alla gara</t>
  </si>
  <si>
    <t>l’applicazione distorta dei criteri di aggiudicazione della gara per manipolarne l’esito</t>
  </si>
  <si>
    <t>la nomina di commissari in conflitto di interesse o privi dei necessari requisiti;</t>
  </si>
  <si>
    <t>alterazione o sottrazione della documentazione di gara sia in fase di gara che in fase successiva di controllo</t>
  </si>
  <si>
    <t>eventi rischiosi aggiudicazione/contratto</t>
  </si>
  <si>
    <t>possibilità che i contenuti delle verifiche siano alterati per pretermettere l’aggiudicatario e favorire gli operatori economici che seguono nella graduatoria</t>
  </si>
  <si>
    <t>violazione delle regole poste a tutela della trasparenza della procedura al fine di evitare o ritardare la proposizione di ricorsi da parte di soggetti esclusi o non aggiudicatari</t>
  </si>
  <si>
    <t>eventi rischiosi esecuzione contratto</t>
  </si>
  <si>
    <t>mancata o insufficiente verifica dell’effettivo stato avanzamento lavori rispetto al cronoprogramma al fine di evitare l’applicazione di penali o la risoluzione del contratto</t>
  </si>
  <si>
    <t>abusivo ricorso alle varianti al fine di favorire l’appaltatore (ad esempio, per consentirgli di recuperare lo sconto effettuato in sede di gara o di conseguire extra guadagni o di dover partecipare ad una nuova gara)</t>
  </si>
  <si>
    <t>approvazione di modifiche sostanziali degli elementi del contratto definiti nel bando di gara o nel capitolato d’oneri (con particolare riguardo alla durata, alle modifiche di prezzo, alla natura dei lavori, ai termini di pagamento, etc.), introducendo elementi che, se previsti fin dall’inizio, avrebbero consentito un confronto concorrenziale più ampio</t>
  </si>
  <si>
    <t>con riferimento al subappalto, mancata valutazione dell’impiego di manodopera o incidenza del costo della stessa ai fini della qualificazione dell’attività come subappalto per eludere le disposizioni e i limiti di legge, nonché nella mancata effettuazione delle verifiche obbligatorie sul subappaltatore</t>
  </si>
  <si>
    <t>apposizione di riserve generiche a cui consegue una incontrollata lievitazione dei costi</t>
  </si>
  <si>
    <t>ricorso ai sistemi alternativi di risoluzione delle controversie per favorire l’esecutore</t>
  </si>
  <si>
    <t>mancato rispetto degli obblighi di tracciabilità dei pagamenti</t>
  </si>
  <si>
    <t>eventi rischiosi rendicontazione contratto</t>
  </si>
  <si>
    <t>alterazioni o omissioni di attività di controllo, al fine di perseguire interessi privati e diversi da quelli della stazione appaltante</t>
  </si>
  <si>
    <t>effettuazione di pagamenti ingiustificati o sottratti alla tracciabilità dei flussi finanziari.</t>
  </si>
  <si>
    <t>attribuzione dell’incarico di collaudo a soggetti compiacenti per ottenere il certificato di collaudo pur in assenza dei requisiti</t>
  </si>
  <si>
    <t>rilascio del certificato di regolare esecuzione in cambio di vantaggi economici</t>
  </si>
  <si>
    <t>mancata denuncia di difformità e vizi dell’opera.</t>
  </si>
  <si>
    <t>cause eventi rischiosi programmazione</t>
  </si>
  <si>
    <t>ritardo o la mancata approvazione degli strumenti di programmazione</t>
  </si>
  <si>
    <t>eccessivo ricorso a procedure di urgenza o a proroghe contrattuali</t>
  </si>
  <si>
    <t>reiterazione di piccoli affidamenti aventi il medesimo oggetto ovvero la reiterazione dell’inserimento di specifici interventi, negli atti di programmazione, che non approdano alla fase di affidamento ed esecuzione</t>
  </si>
  <si>
    <t>presenza di gare aggiudicate con frequenza agli stessi soggetti o di gare con unica offerta valida</t>
  </si>
  <si>
    <t>cause eventi rischiosi progettazione gara</t>
  </si>
  <si>
    <t>non è garantita una corretta alternanza nel ruolo di responsabile del procedimento o il RP viene spesso supportato dai medesimi tecnici esterni</t>
  </si>
  <si>
    <t>assenza di adeguati approfondimenti atti a chiarire le motivazioni economiche e giuridiche alla base del ricorso a moduli concessori ovvero altre fattispecie contrattuali anziché ad appalti</t>
  </si>
  <si>
    <t>mancanza o incompletezza della determina a contrarre ovvero carente esplicitazione degli elementi essenziali del contratto</t>
  </si>
  <si>
    <t>previsione di requisiti restrittivi di partecipazione</t>
  </si>
  <si>
    <t>nelle consultazioni preliminari di mercato, la mancanza di trasparenza nelle modalità di dialogo con gli operatori consultati</t>
  </si>
  <si>
    <t>fissazione di specifiche tecniche discriminatorie</t>
  </si>
  <si>
    <t>insufficiente stima del valore dell’appalto senza computare la totalità dei lotti</t>
  </si>
  <si>
    <t>insufficiente stima del valore dell’appalto di servizi e/o forniture senza tener conto della conclusione di contratti analoghi nel periodo rilevante in base all’art. 29 del Codice</t>
  </si>
  <si>
    <t>l’acquisto autonomo di beni presenti in convenzioni, accordi quadro e mercato elettronico</t>
  </si>
  <si>
    <t>il mancato rispetto dell’obbligo di pubblicazione della determina a contrarre per le procedure negoziate</t>
  </si>
  <si>
    <t>non contestualità nell’invio degli inviti a presentare offerte</t>
  </si>
  <si>
    <t>redazione di progetti e capitolati approssimativi e che non dettagliano sufficientemente ciò che deve essere realizzato in fase esecutiva</t>
  </si>
  <si>
    <t>previsione di criteri di aggiudicazione della gara eccessivamente discrezionali o incoerenti rispetto all’oggetto del contratto</t>
  </si>
  <si>
    <t>il ricorso al criterio dell’OEPV, nei casi di affidamenti di beni e servizi standardizzati, o di lavori che non lasciano margini di discrezionalità all’impresa e viceversa, l’adozione del massimo ribasso per prestazioni non sufficientemente dettagliate</t>
  </si>
  <si>
    <t>in caso di ammissione di varianti in sede di offerta, mancata specificazione nel bando di gara di limiti di ammissibilità</t>
  </si>
  <si>
    <t>cause eventi rischiosi selezione del contraente</t>
  </si>
  <si>
    <t>immotivata concessione di proroghe rispetto al termine previsto dal bando</t>
  </si>
  <si>
    <t>mancato rispetto delle disposizioni che regolano la nomina della commissione (ad esempio, la formalizzazione della nomina prima della scadenza del termine di presentazione delle offerte o la nomina di commissari esterni senza previa adeguata verifica dell’assenza di professionalità interne o l’omessa verifica dell’assenza di cause di conflitto di interessi o incompatibilità)</t>
  </si>
  <si>
    <t>assenza di pubblicità del bando e dell’ulteriore documentazione rilevante</t>
  </si>
  <si>
    <t>alto numero di concorrenti esclusi</t>
  </si>
  <si>
    <t>presenza di reclami o ricorsi da parte di offerenti esclusi</t>
  </si>
  <si>
    <t>assenza di criteri motivazionali sufficienti a rendere trasparente l’iter logico seguito nell’attribuzione dei punteggi nonché una valutazione dell’offerta non chiara/trasparente/giustificata</t>
  </si>
  <si>
    <t>assenza di adeguata motivazione sulla non congruità dell’offerta, nonostante la sufficienza e pertinenza delle giustificazioni addotte dal concorrente o l’accettazione di giustificazioni di cui non si è verificata la fondatezza</t>
  </si>
  <si>
    <t>presenza di gare aggiudicate con frequenza agli stessi operatori ovvero di gare con un ristretto numero di partecipanti o con un’unica offerta valida</t>
  </si>
  <si>
    <t>cause eventi rischiosi aggiudicazione/contratto</t>
  </si>
  <si>
    <t>presenza di denunce/ricorsi da parte dei concorrenti ovvero dell’aggiudicatario che evidenzino una palese violazione di legge da parte dell’amministrazione</t>
  </si>
  <si>
    <t>mancata, inesatta, incompleta o intempestiva effettuazione delle comunicazioni inerenti i mancati inviti, le esclusioni e le aggiudicazioni di cui all’art. 79 del Codice</t>
  </si>
  <si>
    <t>immotivato ritardo nella formalizzazione del provvedimento di aggiudicazione definitiva e/o nella stipula del contratto, che possono indurre l’aggiudicatario a sciogliersi da ogni vincolo o recedere dal contratto</t>
  </si>
  <si>
    <t>cause eventi rischiosi esecuzione contratto</t>
  </si>
  <si>
    <t>motivazione illogica o incoerente del provvedimento di adozione di una variante, con specifico riferimento al requisito dell’imprevedibilità dell’evento che la giustifica, o alla mancata acquisizione, ove le modifiche apportate lo richiedano, dei necessari pareri e autorizzazioni o ancora all’esecuzione dei lavori in variante prima dell’approvazione della relativa perizia</t>
  </si>
  <si>
    <t>concessione di proroghe dei termini di esecuzione</t>
  </si>
  <si>
    <t>mancato assolvimento degli obblighi di comunicazione all’ANAC delle varianti</t>
  </si>
  <si>
    <t>presenza di contenzioso tra stazione appaltante e appaltatore derivante dalla necessità di modifica del progetto</t>
  </si>
  <si>
    <t>assenza del Piano di Sicurezza e coordinamento</t>
  </si>
  <si>
    <t>ammissione di riserve oltre l'importo consentito dalla legge</t>
  </si>
  <si>
    <t>assenza di adeguata istruttoria dei dirigenti responsabili che preceda la revisione del prezzo</t>
  </si>
  <si>
    <t>cause eventi rischiosi rendicontazione contratto</t>
  </si>
  <si>
    <t>incompletezza della documentazione inviata dal RP ai sensi dell’art. 10 co. 7, secondo periodo, decreto del Presidente della Repubblica 5 ottobre 2010, n. 207 o, viceversa, mancato invio di informazioni al RP (verbali di visita; informazioni in merito alle cause del protrarsi dei tempi previsti per il collaudo)</t>
  </si>
  <si>
    <t>mancata acquisizione del CIG o dello smart CIG in relazione al lotto o all’affidamento specifico ovvero la sua mancata indicazione negli strumenti di pagamento.</t>
  </si>
  <si>
    <t>processo</t>
  </si>
  <si>
    <r>
      <t>contratti pubblici: progettazione della gara (</t>
    </r>
    <r>
      <rPr>
        <i/>
        <sz val="12"/>
        <color indexed="10"/>
        <rFont val="Times New Roman"/>
        <family val="1"/>
      </rPr>
      <t>procedure negoziate, affidamenti diretti, in economia o comunque sotto soglia comunitaria)</t>
    </r>
  </si>
  <si>
    <t>Comune di Biancavilla</t>
  </si>
  <si>
    <r>
      <t xml:space="preserve">provvedimenti ampliativi della sfera giuridica dei destinatari privi di effetto economico diretto ed immediato per il destinatario </t>
    </r>
    <r>
      <rPr>
        <sz val="10"/>
        <color indexed="17"/>
        <rFont val="Times New Roman"/>
        <family val="1"/>
      </rPr>
      <t>es: Provvedimenti di tipo autorizzatorio (incluse figure simili quali: abilitazioni, approvazioni, nulla-osta, licenze, registrazioni, dispense, permessi a costruire), Attività di controllo di dichiarazioni sostitutive in luogo di autorizzazioni (ad esempio in materia edilizia o commerciale), Provvedimenti di tipo concessorio (incluse figure simili quali: deleghe, ammissioni, certificazioni a vario titolo, cambi di residenza, rilascio carte d’identità)</t>
    </r>
  </si>
  <si>
    <r>
      <t xml:space="preserve">provvedimenti ampliativi della sfera giuridica dei destinatari con effetto economico diretto ed immediato per il destinatario </t>
    </r>
    <r>
      <rPr>
        <sz val="10"/>
        <color indexed="17"/>
        <rFont val="Times New Roman"/>
        <family val="1"/>
      </rPr>
      <t>es: Concessione ed erogazione di sovvenzioni, contributi, sussidi, ausili finanziari, nonché attribuzione di vantaggi economici di qualunque genere a persone ed enti pubblici e privati</t>
    </r>
  </si>
  <si>
    <t xml:space="preserve">Organi di indirizzo:                                                                                                                                                                                                                                                                           </t>
  </si>
  <si>
    <r>
      <rPr>
        <b/>
        <i/>
        <u val="single"/>
        <sz val="12"/>
        <color indexed="8"/>
        <rFont val="Times New Roman"/>
        <family val="1"/>
      </rPr>
      <t>il Sindaco:</t>
    </r>
    <r>
      <rPr>
        <sz val="12"/>
        <color indexed="8"/>
        <rFont val="Times New Roman"/>
        <family val="1"/>
      </rPr>
      <t xml:space="preserve"> </t>
    </r>
    <r>
      <rPr>
        <u val="single"/>
        <sz val="12"/>
        <color indexed="8"/>
        <rFont val="Times New Roman"/>
        <family val="1"/>
      </rPr>
      <t>Funzioni del Sindaco Art. 65 della Legge Regionale 15 marzo 1963, n. 16</t>
    </r>
    <r>
      <rPr>
        <sz val="12"/>
        <color indexed="8"/>
        <rFont val="Times New Roman"/>
        <family val="1"/>
      </rPr>
      <t xml:space="preserve">: Il Sindaco è capo dell’Amministrazione Comunale. È ufficiale del Governo, secondo le leggi vigenti, e in tale sua qualità, presta giuramento nei modi e nelle forme previsti dalla legge dello Stato.  
</t>
    </r>
    <r>
      <rPr>
        <u val="single"/>
        <sz val="12"/>
        <color indexed="8"/>
        <rFont val="Times New Roman"/>
        <family val="1"/>
      </rPr>
      <t>Attribuzioni del Sindaco  art. 68 della Legge Regionale 15 marzo 1963, n. 16</t>
    </r>
    <r>
      <rPr>
        <sz val="12"/>
        <color indexed="8"/>
        <rFont val="Times New Roman"/>
        <family val="1"/>
      </rPr>
      <t xml:space="preserve">: Il Sindaco, quale capo dell’Amministrazione comunale: destina, nella prima seduta della Giunta, gli Assessori ai singoli rami dell’Amministrazione; sovrintende agli uffici ed alle istituzioni comunali e firma gli atti del Comune; rappresenta il Comune in giudizio; convoca e presiede la Giunta municipale; dà esecuzione alle deliberazioni del Consiglio ed a quelle della Giunta; vigila sulla regolare trattazione degli affari affidati a ciascun Assessore e ne firma i provvedimenti relativi, con facoltà di delegare per tale adempimento altro Assessore; provvede all’osservanza dei regolamenti comunali; promuove le azioni possessorie e gli atti conservativi in generale dei diritti del Comune; può sospendere in linea cautelare gli impiegati ed i salariati del Comune, riferendone, secondo la competenza, al Consiglio e alla Giunta nella prima adunanza successiva al provvedimento di sospensione; adotta tutti i provvedimenti che gli siano attribuiti alla legge.  
</t>
    </r>
    <r>
      <rPr>
        <u val="single"/>
        <sz val="12"/>
        <color indexed="8"/>
        <rFont val="Times New Roman"/>
        <family val="1"/>
      </rPr>
      <t>Competenze del Sindaco art. 13 della Legge Regionale 26 agosto 1992, n. 7 (così come modificato dalla L.R. 01/09/1993, n. 26)</t>
    </r>
    <r>
      <rPr>
        <sz val="12"/>
        <color indexed="8"/>
        <rFont val="Times New Roman"/>
        <family val="1"/>
      </rPr>
      <t xml:space="preserve">: Il Sindaco convoca e presiede la Giunta, compie tutti gli atti di amministrazione che dalla legge o dallo statuto non siano specificamente attribuiti alla competenza degli altri organi del comune, degli organi di decentramento, del segretario e dei dirigenti. Nomina il responsabile degli uffici e dei servizi, attribuisce e definisce gli incarichi dirigenziali e quelli di collaborazione esterna, secondo le modalità ed i criteri dell’art. 51 della legge 8 giugno 1990, n. 142 e successive modifiche, come recepito nell’art. 1, comma 1, lettera h), della legge regionale 11 dicembre 1990, n. 48, nonché dello statuto e dei regolamenti afferenti il comune. Nomina, altresì, i componenti degli organi consultivi del comune, nel rispetto delle norme e dei criteri stabiliti dalla legge e dallo statuto comunale. Il Sindaco non può nominare rappresentante del comune presso aziende, enti, istituzioni e commissioni il proprio coniuge ed i parenti e gli affini entro il secondo grado. </t>
    </r>
    <r>
      <rPr>
        <u val="single"/>
        <sz val="12"/>
        <color indexed="8"/>
        <rFont val="Times New Roman"/>
        <family val="1"/>
      </rPr>
      <t>Art. 26 della Legge Regionale 26 agosto 1992, n. 7 (così come modificato dalla L.R. 01/09/1993, n. 26)</t>
    </r>
    <r>
      <rPr>
        <sz val="12"/>
        <color indexed="8"/>
        <rFont val="Times New Roman"/>
        <family val="1"/>
      </rPr>
      <t xml:space="preserve">: Le competenze di cui alla lettera n) dell’art. 32 della legge n. 142 del 1990, come introdotte dall’art. 1, comma 1, lettera e), della L.R. 48/91, sono attribuite al Sindaco [Si riporta la lettera n): la nomina, la designazione e la revoca dei propri rappresentanti presso enti, aziende ed istituzioni operanti nel territorio del comune o della provincia ovvero da essi dipendenti o controllati. Le nomine e le designazioni devono essere effettuate entro quarantacinque giorni dalla elezione della Giunta o entro i termini di scadenza del precedente incarico. …  ]. Il Sindaco, con provvedimento motivato, può revocare e sostituire i rappresentanti del comune presso enti, aziende ed istituzioni anche prima della scadenza del relativo incarico. </t>
    </r>
    <r>
      <rPr>
        <u val="single"/>
        <sz val="12"/>
        <color indexed="8"/>
        <rFont val="Times New Roman"/>
        <family val="1"/>
      </rPr>
      <t>Art. 36 della Legge Regionale 11 dicembre 1991, n. 48</t>
    </r>
    <r>
      <rPr>
        <sz val="12"/>
        <color indexed="8"/>
        <rFont val="Times New Roman"/>
        <family val="1"/>
      </rPr>
      <t xml:space="preserve">: Il Sindaco ed il presidente della provincia rappresentano l’ente, convocano e presiedono la Giunta, sovrintendono al funzionamento dei servizi e degli uffici nonché all’esecuzione degli atti. Essi esercitano le funzioni loro attribuite dalle leggi, dallo statuto e dai regolamenti e sovrintendono, altresì, all’espletamento delle funzioni statali e regionali attribuite o delegate al comune e alla provincia. Il Sindaco è inoltre competente nell’ambito della disciplina regionale e sulla base degli indirizzi espressi dal consiglio comunale, a coordinare gli orari degli esercizi commerciali, dei servizi pubblici, nonché gli orari di apertura al pubblico degli uffici periferici delle amministrazioni pubbliche, al fine di armonizzare l’esplicazione dei servizi alle esigenze complessive e generali degli utenti. Distintivo del Sindaco è la fascia tricolore con lo stemma della Repubblica, da portarsi a tracolla. … </t>
    </r>
    <r>
      <rPr>
        <u val="single"/>
        <sz val="12"/>
        <color indexed="8"/>
        <rFont val="Times New Roman"/>
        <family val="1"/>
      </rPr>
      <t>Art. 4 della Legge Regionale 20 agosto 1994, n. 32</t>
    </r>
    <r>
      <rPr>
        <sz val="12"/>
        <color indexed="8"/>
        <rFont val="Times New Roman"/>
        <family val="1"/>
      </rPr>
      <t>: 1. Tutte le nomine, le designazioni e le revoche attribuite dalla vigente legislazione nazionale o regionale ai comuni … sono di competenza … del Sindaco …. Sono abrogate tutte le disposizioni in contrasto con la presente norma.</t>
    </r>
  </si>
  <si>
    <r>
      <rPr>
        <b/>
        <i/>
        <u val="single"/>
        <sz val="12"/>
        <color indexed="8"/>
        <rFont val="Times New Roman"/>
        <family val="1"/>
      </rPr>
      <t>il Consiglio Comunale</t>
    </r>
    <r>
      <rPr>
        <sz val="12"/>
        <color indexed="8"/>
        <rFont val="Times New Roman"/>
        <family val="1"/>
      </rPr>
      <t xml:space="preserve">: </t>
    </r>
    <r>
      <rPr>
        <u val="single"/>
        <sz val="12"/>
        <color indexed="8"/>
        <rFont val="Times New Roman"/>
        <family val="1"/>
      </rPr>
      <t>Competenze dei Consigli Art. 32 della Legge Regionale 11 dicembre 1991, n. 48</t>
    </r>
    <r>
      <rPr>
        <sz val="12"/>
        <color indexed="8"/>
        <rFont val="Times New Roman"/>
        <family val="1"/>
      </rPr>
      <t xml:space="preserve">: Il consiglio è l’organo di indirizzo e di controllo politico amministrativo. Il consiglio ha competenza limitatamente ai seguenti atti fondamentali: gli statuti dell’ente e delle aziende speciali, i regolamenti, l’ordinamento degli uffici e dei servizi; i programmi, le relazioni previsionali e programmatiche, i piani finanziari ed i programmi di opere pubbliche, i bilanci annuali e pluriennali e relative variazioni e storni di fondi, i conti consuntivi, i piani territoriali e urbanistici, i programmi annuali e pluriennali per la loro attuazione, le eventuali deroghe ad essi, i pareri da rendere nelle dette materie; la disciplina dello stato giuridico e delle assunzioni del personale; le piante organiche e le relative variazioni; le convenzioni tra i comuni e quelle tra comuni e provincia, la costituzione e la modificazione di forme associative; l’istituzione, i compiti e le norme sul funzionamento degli organismi di decentramento e di partecipazione; l’assunzione diretta dei pubblici servizi, la costituzione di istituzioni e di aziende speciali, la concessione dei pubblici servizi, la partecipazione dell’ente locale a società di capitali, l’affidamento di attività o servizi mediante convenzione; l’istituzione e l’ordinamento dei tributi, la disciplina generale delle tariffe per la fruizione dei beni e dei servizi; gli indirizzi da osservare da parte delle aziende pubbliche e degli enti dipendenti sovvenzionati o sottoposti a vigilanza; la contrazione dei mutui e l’emissione dei prestiti obbligazionari; le spese che impegnino i bilanci per gli esercizi successivi, escluse quelle relative alla somministrazione e fornitura al comune … di beni e servizi a carattere continuativo; gli acquisti e le alienazioni immobiliari, le relative permute, le concessioni, ……. Le deliberazioni in ordine agli argomenti di cui al presente articolo non possono essere adottate in via d’urgenza da altri organi del comune o della provincia, …. </t>
    </r>
  </si>
  <si>
    <r>
      <rPr>
        <b/>
        <i/>
        <u val="single"/>
        <sz val="12"/>
        <color indexed="8"/>
        <rFont val="Times New Roman"/>
        <family val="1"/>
      </rPr>
      <t>la Giunta Municipale</t>
    </r>
    <r>
      <rPr>
        <sz val="12"/>
        <color indexed="8"/>
        <rFont val="Times New Roman"/>
        <family val="1"/>
      </rPr>
      <t xml:space="preserve">: </t>
    </r>
    <r>
      <rPr>
        <u val="single"/>
        <sz val="12"/>
        <color indexed="8"/>
        <rFont val="Times New Roman"/>
        <family val="1"/>
      </rPr>
      <t>Competenze delle Giunte Art. 35 della Legge Regionale 11 dicembre 1991, n. 48</t>
    </r>
    <r>
      <rPr>
        <sz val="12"/>
        <color indexed="8"/>
        <rFont val="Times New Roman"/>
        <family val="1"/>
      </rPr>
      <t xml:space="preserve">: La Giunta compie tutti gli atti di amministrazione che non siano riservati dalla legge al consiglio e che non rientrino nelle competente, previste dalla legge o dallo statuto, del Sindaco o del presidente della provincia, degli organi di decentramento, del segretario o dei funzionari dirigenti; riferisce annualmente al consiglio sulla propria attività, ne attua gli indirizzi generali e svolge attività propositiva e di impulso nei confronti dello stesso. </t>
    </r>
    <r>
      <rPr>
        <u val="single"/>
        <sz val="12"/>
        <color indexed="8"/>
        <rFont val="Times New Roman"/>
        <family val="1"/>
      </rPr>
      <t>Art. 13, co. 3, della Legge Regionale 26 agosto 1992, n. 7 (così come modificato dalla L.R. 01/09/1993, n. 26)</t>
    </r>
    <r>
      <rPr>
        <sz val="12"/>
        <color indexed="8"/>
        <rFont val="Times New Roman"/>
        <family val="1"/>
      </rPr>
      <t xml:space="preserve">: Restano riservate alla Giunta le delibere per le materie indicate nell’art. 15 della legge regionale 3 dicembre 1991, n. 44, che non siano di competenza del consiglio [si riporta il co. 3 della norma citata “Le deliberazioni di competenza delle giunte comunali … nelle materie sottoelencate sono denunciate, quando un quarto dei consiglieri ne faccia richiesta scritta e motivata, da presentare entro dieci giorni dall’affissione della delibera all’albo pretorio, con l’indicazione delle norme violate: a) acquisti, alienazioni, appalti e in generale tutti i contratti; b) contributi, indennità, compensi, rimborsi ed esenzioni ad amministratori, a dipendenti o terzi; c) assunzioni del personale”]. </t>
    </r>
    <r>
      <rPr>
        <u val="single"/>
        <sz val="12"/>
        <color indexed="8"/>
        <rFont val="Times New Roman"/>
        <family val="1"/>
      </rPr>
      <t>Art. 5, co. 4, Legge 17 maggio 1997, n. 127, recepita in Legge Regionale 7 settembre 1998, n. 23</t>
    </r>
    <r>
      <rPr>
        <sz val="12"/>
        <color indexed="8"/>
        <rFont val="Times New Roman"/>
        <family val="1"/>
      </rPr>
      <t xml:space="preserve">: È altresì, di competenza della Giunta l’adozione dei regolamenti sull’ordinamento degli uffici e dei servizi, nel rispetto dei criteri generali stabiliti dal consiglio. </t>
    </r>
  </si>
  <si>
    <t>Struttura organizzativa</t>
  </si>
  <si>
    <t>Ruoli e responsabilità</t>
  </si>
  <si>
    <t>Il segretario comunale svolge compiti di collaborazione e funzioni di assistenza giuridico-amministrativa nei confronti degli organi dell'ente in ordine alla  conformità dell'azione amministrativa alle leggi, allo statuto ed ai regolamenti. Il segretario sovrintende  allo  svolgimento  delle  funzioni  dei dirigenti e ne coordina l'attivita', salvo quando ai sensi e per  gli effetti del comma 1 dell'articolo 108  il  sindaco  e  il  presidente della provincia abbiano nominato il direttore generale. Il segretario inoltre: a) partecipa con funzioni consultive, referenti e di assistenza alle riunioni  del consiglio e della giunta e ne cura la verbalizzazione; b) esprime il parere di cui all'articolo 49, in relazione alle sue competenze, nel caso in cui  l'ente  non  abbia  responsabili  dei servizi; 
c) roga, su richiesta dell'ente, i contratti nei  quali  l'ente  e' parte  e  autentica scritture  private  ed   atti   unilaterali nell'interesse dell'ente; d) esercita ogni altra funzione attribuitagli  dallo  statuto  o  dai regolamenti, o conferitagli dal sindaco  o  dal  presidente  della provincia; e) esercita le funzioni di direttore generale  nell'ipotesi  prevista dall'articolo 108, comma 4.</t>
  </si>
  <si>
    <t>Spettano  ai responsabili delle aree di posizione organizzativa tutti i compiti, compresa l'adozione degli atti  e  provvedimenti amministrativi che impegnano l'amministrazione verso  l'esterno,  non  ricompresi  espressamente dalla legge o dallo statuto    tra    le    funzioni    di    indirizzo    e    controllo politico-amministrativo  degli  organi  di  governo  dell'ente  o non rientranti  tra  le funzioni del segretario o del direttore generale, di cui rispettivamente agli articoli 97 e 108. Sono  attribuiti agli stessi tutti i compiti di attuazione degli obiettivi e dei programmi definiti con gli atti di indirizzo adottati dai  medesimi organi tra i quali in particolare, secondo le modalità stabilite dallo statuto o dai regolamenti dell'ente: a) la presidenza delle commissioni di gara e di concorso; b) la responsabilita' delle procedure d'appalto e di concorso; c) la stipulazione dei contratti; d) gli  atti  di  gestione  finanziaria, ivi compresa l'assunzione di impegni di spesa; e) gli atti di amministrazione e gestione del personale; f) i  provvedimenti di autorizzazione, concessione o analoghi, il cui rilascio  presupponga  accertamenti e valutazioni, anche di natura discrezionale, nel rispetto di criteri predeterminati dalla legge, dai  regolamenti,  da  atti generali di indirizzo, ivi comprese le autorizzazioni e le concessioni edilizie; g) tutti  i  provvedimenti  di sospensione dei lavori, abbattimento e riduzione  in pristino di competenza comunale, nonche' i poteri di vigilanza  edilizia e di irrogazione delle sanzioni amministrative previsti dalla vigente legislazione statale e regionale in materia di   prevenzione   e   repressione   dell'abusivismo   edilizio  e paesaggistico-ambientale; h) le  attestazioni,  certificazioni comunicazioni, diffide, verbali, autenticazioni,  legalizzazioni  ed  ogni  altro  atto costituente manifestazione di giudizio e di conoscenza; i) gli  atti ad essi attribuiti dallo statuto e dai regolamenti o, in base a questi, delegati dal sindaco</t>
  </si>
  <si>
    <t>Il responsabile del procedimento: a) valuta, ai fini istruttori, le condizioni di ammissibilita' i requisiti di legittimazione ed i presupposti che siano rilevanti  per l'emanazione del provvedimento; b) accerta di ufficio i fatti,  disponendo  il  compimento  degli atti all'uopo necessari,  e  adotta  ogni  misura  per  l'adeguato  e sollecito svolgimento dell'istruttoria. In particolare, puo' chiedere
il rilascio di  dichiarazioni  e  la  rettifica  di  dichiarazioni  o istanze erronee o incomplete e puo' esperire accertamenti tecnici  ed ispezioni ed ordinare esibizioni documentali; c) propone l'indizione  o,  avendone  la  competenza,  indice  le conferenze di servizi di cui all'articolo 14; d) cura le comunicazioni, le  pubblicazioni  e  le  notificazioni previste dalle leggi e dai regolamenti; e) adotta, ove ne abbia la competenza, il  provvedimento  finale, ovvero trasmette  gli  atti  all'organo  competente  per  l'adozione.</t>
  </si>
  <si>
    <t>Politiche, obiettivi e strategie</t>
  </si>
  <si>
    <t>Risorse, conoscenze, sistemi e tencologie</t>
  </si>
  <si>
    <t>Qualità e quantità del personale</t>
  </si>
  <si>
    <t>Cultura organizzativa, con particolare riferimento alla cultura dell’etica</t>
  </si>
  <si>
    <t>Sistemi e flussi informativi, processi decisionali (sia formali sia informali)</t>
  </si>
  <si>
    <t>Relazioni interne ed esterne</t>
  </si>
  <si>
    <r>
      <t>Il Comune di Biancavilla (cfr deliberazione di Giunta Comunale n. 169 del 19 novembre 2013) è organizzato in sei Aree di Posizione Organizzativa: Amministrativa,  Bilancio e Controllo di Gestione, Economato, Fiscalità Locale e Risorse Proprie, Vigilanza, Tecnica, Servizi alla persona ed alla Collettività. A queste si aggiunge l'</t>
    </r>
    <r>
      <rPr>
        <i/>
        <sz val="12"/>
        <color indexed="8"/>
        <rFont val="Times New Roman"/>
        <family val="1"/>
      </rPr>
      <t>unità di progetto</t>
    </r>
    <r>
      <rPr>
        <sz val="12"/>
        <color indexed="8"/>
        <rFont val="Times New Roman"/>
        <family val="1"/>
      </rPr>
      <t xml:space="preserve"> denominata Gestione del Territorio (cfr. deliberazione di Giunta Municipale n. 68 del 8 maggio 2015) la cui durata è predeterminata in mesi dodici decorrenti dal 18 maggio 2015. Il coordinamento tra le strutture di massima dimensione dell'Ente è assicurato dal Segretario Generale. Oguna delle aree di posizione organizzativa è a sua volta suddivisa in servizi (complessivamente venti) cui afferiscono competenze per macroprocedimenti amministrativi (cfr organigramma pubblicato nella sezione "amministrazione trasparente", sotto-sezione di primo livello "organizzazione", sottosezione di secondo livello "Articolazione degli uffici" del sito web </t>
    </r>
    <r>
      <rPr>
        <u val="single"/>
        <sz val="12"/>
        <color indexed="30"/>
        <rFont val="Times New Roman"/>
        <family val="1"/>
      </rPr>
      <t>http://www.comune.binacavilla.ct.it/</t>
    </r>
    <r>
      <rPr>
        <sz val="12"/>
        <color indexed="8"/>
        <rFont val="Times New Roman"/>
        <family val="1"/>
      </rPr>
      <t>.</t>
    </r>
  </si>
  <si>
    <t>Il Comune di Biancavilla è un Ente locale autonomo che, in attuazione dei principi e delle norme della Costituzione Repubblicana, dello Statuto Regionale e in coerenza alle disposizioni dello  Statuto e dei regolamenti Comunali, rappresenta, cura e coordina gli interessi della comunità Biancavillese e ne promuove lo sviluppo civile, culturale, sociale ed economico. L’Ente Comune, nel rispetto delle antiche origini storiche, delle tradizioni locali e della' antica cultura Albanese,  favorisce  l’integrazione  della  comunità  nella  dimensione  provinciale, regionale, nazionale e comunitaria, uniformandosi alla carta Europea delle autonomie locali. Il Comune di Biancavilla pone al centro della propria azione il riconoscimento e la tutela della persona umana, il rispetto e la difesa dei valori della democrazia, della libertà, della tolleranza, della solidarietà e della non violenza. Opera per la rimozione di ogni forma di discriminazione ed emarginazione, ed esercita le proprie competenze in modo da assicurare, sia a ciascun membro della comunità, che agli immigrati, il pieno esercizio dei propri diritti e pari opportunità formative, culturali e sociali. Nll'ambito del rispetto e della tutela dei valori sociali e personali, assume come principio guida della propria azione i superiori valori etici al fine di contrastare la presenza, ogni forma d’illegalità e di criminalità comune ed organizzata, in particolare quella mafiosa. Il Comune considera obiettivo prioritario la salvaguardia e la tutela della salute dei cittadini. Inoltre promuove e valorizza il patrimonio naturale, storico, artistico e paesaggistico del proprio territorio. A tal fine: pianifica la localizzazione degli insediamenti umani, sociali, industriali e turistici; concorre alla difesa del suolo, delle risorse idriche, dell'ambiente ecologico e del paesaggio.</t>
  </si>
  <si>
    <t>Proprie (bilancio comunale, mutui e/o prestiti), finanziamenti e/o contributi regionali, nazionali e/o comunitari</t>
  </si>
  <si>
    <t>A cascata all'interno dello stesso procedimento e con i processi successivi</t>
  </si>
  <si>
    <t>Responsabili di P.O., di Servizio e di Procedimento</t>
  </si>
  <si>
    <t>Progettazione conforme a legge</t>
  </si>
  <si>
    <t>Coerenti con il tipo di contratto in affidamento</t>
  </si>
  <si>
    <t>Rispetto della normativa nazionale e regionale di riferimento e rispetto dei regolamenti interni per gli affidamenti in economia</t>
  </si>
  <si>
    <t>Secondo lo strumento di programmazione e nel rispetto dei bilanci vigenti</t>
  </si>
  <si>
    <t>A cascata all'interno dello stesso procedimento e con i processi precedenti e successivi</t>
  </si>
  <si>
    <t>Responsabili di Procedimento e Seggi di gara e/o Commissioni giudicatrici</t>
  </si>
  <si>
    <t>Determinazione a contrarre o di affidamento diretto</t>
  </si>
  <si>
    <t>Aggiudicazione e/o affidamento diretto conforme a norme ed in assenza di contenziosi</t>
  </si>
  <si>
    <t>Coerenti con il tipo di contratto in affidamento e conformi alle disposizioni normative</t>
  </si>
  <si>
    <t>Rispetto della normativa nazionale e regionale e dei regolamenti interni per gli affidamenti in economia, nonché utilizzo di albi e/o elenchi ufficiali (es. albo unico regionale per affidamento servizi tecnici esterni all'ente o albo degli operatori economici per gli affidamenti dei lavori in economia o procedure negoziate)</t>
  </si>
  <si>
    <t>Economiche (spese di pubblicità, contributi di gara e per commissioni giudicatrici esterne all'ente &lt;UREGA&gt;) ed umane (seggi di gara e/o commissioni giudicatrici)</t>
  </si>
  <si>
    <t>Responsabili di Procedimento e Responsabili di P.O.</t>
  </si>
  <si>
    <t>Verifica post aggiudicazione provvisoria</t>
  </si>
  <si>
    <t>Stipula del contratto o affidamento in economia</t>
  </si>
  <si>
    <t>Dettati dal procedimento di gara e dalla normativa di riferimento. Di solito tale procedimento, in assenza di controversie giudiziarie, si conclude in circa 60-90 giorni</t>
  </si>
  <si>
    <t>Normativi (es. impossibilità, salvo casi particolari ed eccezionali, della stipula del contratto prima che siano trascorsi giorni 35 dall'avvenuta comunicazione dell'aggiudicazione definitiva ai partecipanti alla gara)</t>
  </si>
  <si>
    <t>Economiche (spese di pubblicità esiti di gara)</t>
  </si>
  <si>
    <t>Responsabili di Procedimento</t>
  </si>
  <si>
    <t>Consegna dei lavori, del servizio o della fornitura</t>
  </si>
  <si>
    <t>Esecuzione dell'appalto affidato</t>
  </si>
  <si>
    <t>Rispetto cronoprogramma procedurale e di spesa</t>
  </si>
  <si>
    <t>Economiche (pagamenti fatture in acconto)</t>
  </si>
  <si>
    <t>A cascata all'interno dello stesso procedimento e con i processi precedenti e successivo</t>
  </si>
  <si>
    <t>Verbale di ultimazione dei lavori, del servizio o della fornitura</t>
  </si>
  <si>
    <t>Collaudo e rendicontazione contabile</t>
  </si>
  <si>
    <t>Economiche (pagamenti fatture a saldo)</t>
  </si>
  <si>
    <t>A cascata all'interno dello stesso procedimento e con i processi precedenti</t>
  </si>
  <si>
    <t>1 Pubblicazione bando o lettera di invito;                                                   2 Nomina seggio di gara e/o commissione giudicatrice;               3 Espletamento procedura di gara;                                       4 Aggiudicazione provvisoria</t>
  </si>
  <si>
    <t>1 Verifica requisiti in capo all'aggiudicatario provvisorio (per gare sopra € 40,000 sistema AVCpass);                                                   2 Eventuale verifica anomalia e congruità dell'offerta;                                3 Aggiudicazione definitiva;               4 Comunicazioni ai concorrenti (avvenuta aggiudicazione, esclusione, etc.) e pubblicazione esiti di gara;                                              5 Stand Still ed accesso agli atti di gara;                                                         6 Stipula contratto</t>
  </si>
  <si>
    <t xml:space="preserve">1 Inizio esecuzione del contratto e rispetto cronoprogramma;                                                   2 Eventuale autorizzazione al subappalto;                                              3 Verifiche in corso di esecuzione, anche in materia di sicurezza;                              4 Effettuazione dei pagamenti in acconto;                                                  5 Eventuali apposizioni di riserve;                                                         6 Gestione del contenzioso o controversie;                                  7 Ultimazione esecuzione del contratto                      </t>
  </si>
  <si>
    <t>1 Nomina del Collaudatore;                                      2 Visite di collaudo ed emissione del certificato di collaudo;                                   3 Rendicontazione contabile e procedurale</t>
  </si>
  <si>
    <t>Affari legali e contenzioso</t>
  </si>
  <si>
    <t>Responsabile di Servizio nella fase dell'istruttoria e proposta di provvedimento: Giunta Municipale nella fase dell'adozione del provvedimento finale (autorizzazione a stare in giudizio, autorizzazione a transigere)</t>
  </si>
  <si>
    <t>Citazione in giudizio; Ricorsi; Decreti ingiuntivi</t>
  </si>
  <si>
    <t>Costituzione in giudizio; Opposizione ai Ricorsi o ai Decreti ingiuntivi; Transazioni; Sentenze</t>
  </si>
  <si>
    <t>Istruzione della pratica; acquisizione dei dati e delle notizie necessarie a verificare l'opportunità a resistere in giudizio ovvero a transigere la controversia; predisposizione del provvedimento finale; riconscimento di eventuali debiti fuori bilancio</t>
  </si>
  <si>
    <t>Tempi dettati dalle norme procedurali</t>
  </si>
  <si>
    <t>di natura finanziaria correlati al finanziamento delle spese per incarichi legali, arbitraggi e risarcimenti; di natura normativa in relazione al riconoscimento dei debiti fuori bilancio</t>
  </si>
  <si>
    <t>Fondi del Bilancio comunale</t>
  </si>
  <si>
    <t xml:space="preserve">A cascata all'interno dello stesso procedimento </t>
  </si>
  <si>
    <t>Entro il mese di dicembre dell'anno precedente</t>
  </si>
  <si>
    <t>Proprie (bilancio comunale)</t>
  </si>
  <si>
    <t>A cascata all'interno dello stesso procedimento e con il processo successivo</t>
  </si>
  <si>
    <t>Consegna del servizio</t>
  </si>
  <si>
    <t>Esecuzione e rendicontazione del servizio</t>
  </si>
  <si>
    <t>Anno solare</t>
  </si>
  <si>
    <t>A cascata all'interno dello stesso procedimento e con il processo precedente</t>
  </si>
  <si>
    <t>Consiglio Comunale e Giunta Municipale</t>
  </si>
  <si>
    <t>Indicazioni direttive generali</t>
  </si>
  <si>
    <t>Adozione dello schema di massima e redazione piano definitivo</t>
  </si>
  <si>
    <t>1 Indicazioni direttive generali;                                      2 Conferimento incarico redazione strumento urbanistico e studi correlati;                                           3 Redazione ed approvazione schema di massima;                            4 Redazione sterumento urbanistico definitivo</t>
  </si>
  <si>
    <t>Coerenti con la normativa urbanistica vigente</t>
  </si>
  <si>
    <t>Normativi e tecnici (discendenti da pareri e pianificazione sovraordinata)</t>
  </si>
  <si>
    <t>Consiglio Comunale e Responsabile P.O.</t>
  </si>
  <si>
    <t>Predisposizione deliberazione di C.C.</t>
  </si>
  <si>
    <t>Approvazione dello strumento urbanistico</t>
  </si>
  <si>
    <t>1 Predisposizione deliberazione per adozione strumento urbanistico;                                      2 Discussione in Consiglio Comunale;                                           3 Dichiarazione di compatibilità dei consiglieri comunali;                            4 Adozione dello strumento urbanistico;                                           5 Pubblicazione e partecipazione pubblica e misure di salvaguardia;                                             6 Predisposizione deliberazione sulle eventuali osservazioni ed opposizioni da parte dei cittadini;                                             7 Invio atti al competente assessorato regionale;                                              8 Approvazione dello strumento urbanistico</t>
  </si>
  <si>
    <t>A cascata all'interno dello stesso procedimento e con il processo precedente e successivo</t>
  </si>
  <si>
    <t>Responsabili di P.O. e di Servizio</t>
  </si>
  <si>
    <t>Pubblicazione decreto di approvazione</t>
  </si>
  <si>
    <t>Rilascio titoli abilitativi edilizi</t>
  </si>
  <si>
    <t>1 Pubblicazione decreto di approvazione;                                      2 Ostensione dello strumento urbanistico ai cittadini;                                           3 Eventuali ricorsi;                            4 Entrata in vigore ed attuazione;                                           5 Rilascio titoli abilitativi edilizi coformi allo strumento urbanistico generale</t>
  </si>
  <si>
    <t>Approvazione</t>
  </si>
  <si>
    <t>l.3</t>
  </si>
  <si>
    <t>Attuazione</t>
  </si>
  <si>
    <t>Giunta Municipale in sede di adozione del prrogramma triennale delle assunzioni</t>
  </si>
  <si>
    <t xml:space="preserve">Successivamente all'entrata in vigore della L. 190/2012, e dei relativi decreti attuativi, e del D.L. 174/2012, il Comune si è dotato di un primo programma triennale per la trasparenza e l'integrità (G.M. n. 162 del 31 luiglio 2012), di un regolamento sui controlli interni (C.C. n. 10 del 1 gennaio 2013), provvedendo ad adottare un atto organizzatorio sui controlli di regolarità amministrativa successiva (provvedimento segretariale prot. n. 21602 del 28 ottobre 2013) e procedendo alla nomina dei responsabili ai sensi dell'art. 14 del D.Lgs. 33/2013 (provvedimento  segretariale n. 19918 del 7 ottobre 2013). L'Amministrazione ha succesivamente adottato il Piano Triennale di Prevenzione della Corruzioner (PTPC) per il triennio 2014-2016 (G.M. n. 194 del 16 dicembre 2013) e il relativo aggiornamento per il triennio 2015-2017 (G.M. n. 195 del 23 dicembre 2014) comprendenti il Programma Triennale per la Trasparenza e l'Integrità. Il Codice di Comportamento Integrativo per i dipendenti dell'Ente è stato adottato con delibera di G.M. n. 186 del 6 dicembre 2013. L'Ente aderisce al Protocollo di Legalità "Carlo Alberto Dalla Chiesa" e conforma l'azione amministrativa al cd "Codice Vigna". A tal fine negli avvisi, nei bandi di gara e nelle lettere d'invito deve essere inserita la clausola di salvaguardia per la quale il mancato rispetto del protocollo di legalità o del patto d'integrità da luogo all'esclusione dalla gara o alla mancata sottoscrizione del contratto, oppure alla sua risoluzione ex art. 1456 c.c. </t>
  </si>
  <si>
    <t>Individuazione delle vacanze d'organico da parte dei funzionari apicali;</t>
  </si>
  <si>
    <t>Copertura dei posti vacanti</t>
  </si>
  <si>
    <r>
      <t xml:space="preserve">Programma delle assunzioni in sede di DUP prima dell'adozione del bilancio di previsione;  </t>
    </r>
    <r>
      <rPr>
        <i/>
        <sz val="9"/>
        <color indexed="8"/>
        <rFont val="Times New Roman"/>
        <family val="1"/>
      </rPr>
      <t>la legge sul procedimento amministrativo non si applica alle procedure concorsuali</t>
    </r>
  </si>
  <si>
    <t>Verifica della vacanza dell'organico, copertura delle cd quote d'obbligo, rispetto del rapporto tra spese del personale e spesa corrente, verifica della tendeziale riduzione della spesa del personale, rispetto dei vincoli finanziari nazionali</t>
  </si>
  <si>
    <t>risorse finanziarie di bilancio</t>
  </si>
  <si>
    <t>Consiglio Comunale in sede di programmazione degli incarichi di collaborazione, studio e ricerca</t>
  </si>
  <si>
    <t>Rappresentazione delle necessità rilevate dai funzionari apicali</t>
  </si>
  <si>
    <t>Adozione programma, pubblicazione bandi, celebrazione concorsi, assunzione in servizio</t>
  </si>
  <si>
    <t>Conferimento degli incarichi</t>
  </si>
  <si>
    <t>Adozione programma, pubblicazione avvisi, istruttoria procedura, conferimento incarico</t>
  </si>
  <si>
    <t>Programmazione degli incarichi prima del bilancio di previsione</t>
  </si>
  <si>
    <r>
      <t>Art. 7, co. 6, 6</t>
    </r>
    <r>
      <rPr>
        <i/>
        <sz val="9"/>
        <color indexed="8"/>
        <rFont val="Times New Roman"/>
        <family val="1"/>
      </rPr>
      <t>bis</t>
    </r>
    <r>
      <rPr>
        <sz val="9"/>
        <color indexed="8"/>
        <rFont val="Times New Roman"/>
        <family val="1"/>
      </rPr>
      <t>, 6</t>
    </r>
    <r>
      <rPr>
        <i/>
        <sz val="9"/>
        <color indexed="8"/>
        <rFont val="Times New Roman"/>
        <family val="1"/>
      </rPr>
      <t>ter</t>
    </r>
    <r>
      <rPr>
        <sz val="9"/>
        <color indexed="8"/>
        <rFont val="Times New Roman"/>
        <family val="1"/>
      </rPr>
      <t xml:space="preserve"> e 6</t>
    </r>
    <r>
      <rPr>
        <i/>
        <sz val="9"/>
        <color indexed="8"/>
        <rFont val="Times New Roman"/>
        <family val="1"/>
      </rPr>
      <t>quater</t>
    </r>
    <r>
      <rPr>
        <sz val="9"/>
        <color indexed="8"/>
        <rFont val="Times New Roman"/>
        <family val="1"/>
      </rPr>
      <t xml:space="preserve"> D.L.vo 165/2001; Art. 3, co. 55, L. 244/2007; vincoli dettati dalle leggi finanziarie e di stabilità</t>
    </r>
  </si>
  <si>
    <t>Contributi per assistenza economica a soggetti indigenti</t>
  </si>
  <si>
    <t>Contributi ad enti del terzo settore</t>
  </si>
  <si>
    <t>Contributi destinati al potenziamento delle attività sportive</t>
  </si>
  <si>
    <t>Concessioni edilizie</t>
  </si>
  <si>
    <t>Concessioni edilizie in sanatoria</t>
  </si>
  <si>
    <t>Repressione abusi edilizi, accertamento infrazioni, riscossione sanzioni</t>
  </si>
  <si>
    <t>Lottizzazioni edilizie</t>
  </si>
  <si>
    <t>Attività produttive in variante allo strumento urbanistico (art. 8  D.P.R. n. 160/2010 - ex art. 5 D.P.R.n 447/1998 )</t>
  </si>
  <si>
    <t>Autorizzazioni commerciali</t>
  </si>
  <si>
    <t>e.4</t>
  </si>
  <si>
    <t>Concessione in uso beni immobili</t>
  </si>
  <si>
    <t>Concessione di suolo pubblico</t>
  </si>
  <si>
    <t>a.4</t>
  </si>
  <si>
    <t>Autorizzazione svolgimento di attività extraistituzionali non comprese nei compiti e doveri d’ufficio</t>
  </si>
  <si>
    <t>Responsabile 1^ Area delle P.O. Amministrativa</t>
  </si>
  <si>
    <t>richiesta di autorizzazione allo svolgimento di attività extraistituzionali non ricomprese nei compiti e doveri d'ufficio</t>
  </si>
  <si>
    <t>emissione del provvedimento di sutorizzazione o diniego</t>
  </si>
  <si>
    <t>Richiesta di autorizzazione, verifica dei presupposti di fatto e di diritto, provvedimento autorizzatorio</t>
  </si>
  <si>
    <t>trenta giorni dalla richiesta</t>
  </si>
  <si>
    <t xml:space="preserve">disposizioni in materia di inconferibilità ed incompatibilità di cui all’art. 1, co. 49 e 50, della L. 190/2012 </t>
  </si>
  <si>
    <t>nessuna</t>
  </si>
  <si>
    <t xml:space="preserve">Ad esclusione del Segretario Generale, attualmente in convenzione con altro Comune, la dotazione organica dell'Ente conta n. 183 posti di cui 47 vacanti . N. 31 unità sono inquadrate nella categoria contrattuale "A" (di questi n. 7 sono con contratto part-time) con il profilo professionale di "operatore", n. 54 unità nella categoria "B" con il profilo professionale di "esecutore" (di questi n. 24 sono con contratto part-time), n. 3 unità nella posizione infracategotiale "B3" con il profilo professionale di "collaboratore", n. 36 unità nella categoria "C" con il profilo professionale di "istruttore", n. 7 nella categoria "D" con il profilo professioanle di "istruttore direttivo" e n. 5 nella posizione infracategoriale D3 con il profilo professionale di "funzionario". Dal punto di vista del titolo di studio n. 41 unità posseggono il titolo di studio della scuola dell'obbligo, n. 78 unità il titolo di studio di diploma della scuola media superiore e n. 17 unità il diploma di laurea vcchio ordinamento.  Ancora, la dotazione organica complessiva conta n. 7 unità a tempo determinato ed a part time; in fine risulta attivata la prosecuzione delle attività socialmente utili nei confronti di n. 1 unità </t>
  </si>
  <si>
    <t xml:space="preserve">Istruttore del procedimento, Responsabile di Servizio, Funzionario apicale incaricato di P.O. </t>
  </si>
  <si>
    <t xml:space="preserve">Responsabili di Procedimento, Responsabili di P.O. </t>
  </si>
  <si>
    <t>provvedimento di autorizzazione o di diniego</t>
  </si>
  <si>
    <t>entro 75 giorni dalla ricezione dell'istanza ovvero dalla integrazione istruttoria, se richiesta nei primi 30 giorni dal deposito dell'istanza</t>
  </si>
  <si>
    <t>normativi e regolamentari in materia di urbanistica ed edlizia privata</t>
  </si>
  <si>
    <t>------------</t>
  </si>
  <si>
    <t>1 Nomina del Responsabile del Procedimento, ove non già previsto nella programmazione;                                      2 Individuazione degli elementi del contratto e predisposizione documento di gara e capitolato;                             3 Determinazione dell'importo del contratto;                                              4 Scelta della procedura di aggiudicazione / affidamento, definizione criteri di partecipazione e di aggiudicazione</t>
  </si>
  <si>
    <t>Verbale di accertamento di infrazioni edilizie</t>
  </si>
  <si>
    <t>Repressione dell'abuso e applicazione delle sanzioni</t>
  </si>
  <si>
    <t>Verbalizzazione immediata dell'illecito edilizio e contestuale ordinanza di demolizione; verbale inottemperanza trascorsi 90 giorni</t>
  </si>
  <si>
    <t>Responsabile apicale incaricato di P.O. e Consiglio Comunale</t>
  </si>
  <si>
    <t>Responsabile del procedimento e Responsabile apicale incaricato di P.O.</t>
  </si>
  <si>
    <t>Richiesta di adozione Piano di Lottizzazione</t>
  </si>
  <si>
    <t xml:space="preserve">Adozione Piano di Lottizzazione </t>
  </si>
  <si>
    <t>Deposito PdL, istruzione PdL, adozione da parte del Consiglio Comunale</t>
  </si>
  <si>
    <t>Istruttore procedimento, Responsabile di Servizio, Funzionario apicale incaricato di P.O., Giunta Municipale</t>
  </si>
  <si>
    <t xml:space="preserve">Richiesta di Contributo </t>
  </si>
  <si>
    <t>erogazione del contributo</t>
  </si>
  <si>
    <t>istruttoria per la verifica delle condizioni di di fatto e di diritto che permettono l'erogazione del contributo nel rispetto delle previsioni regolamentari; predisposizione del provvedimento di G.M.</t>
  </si>
  <si>
    <t>entro il 31 dicembre di ogni anno</t>
  </si>
  <si>
    <t>risorse di bilancio appostamente destinate all'assistenza economica a soggetti indigenti</t>
  </si>
  <si>
    <t>regolamento comunale</t>
  </si>
  <si>
    <t>Contributi destinati a soggetti pubblici e privati per effettuazione di manifestazioni, iniziative e progetti di interesse della comunità locale</t>
  </si>
  <si>
    <t>i.3</t>
  </si>
  <si>
    <t>Selezione del contraente, aggiudicazione e stipula del contratto</t>
  </si>
  <si>
    <t>Esecuzione e rendicontazione del contratto</t>
  </si>
  <si>
    <t>Consiglio Comunale per la progettazione dell'ARO e la adozione del Piano Tariffario</t>
  </si>
  <si>
    <t>U.R.E.G.A e Responsabile apicale incaricato di P.O.</t>
  </si>
  <si>
    <t>Responsabile apicale incaricato di P.O. e Direttore del Contratto</t>
  </si>
  <si>
    <t>Piano Regionale dei Rifiuti</t>
  </si>
  <si>
    <t>determinazione del progetto dell'ambito di raccolta ottimale e del piano tariffario</t>
  </si>
  <si>
    <t>Programmazione del Servizio e Progettazione della Gara</t>
  </si>
  <si>
    <t>1 Approvazione piano di ARO;                                      2 Adozione del Piano da parte del Dipartimento Regionale Rifiuti;               3 Determinazione del Piano tariffario</t>
  </si>
  <si>
    <t>Dettati dalla normativa vigente</t>
  </si>
  <si>
    <t>Approvazione del Bando di Gara e del Capitolato del Servizio</t>
  </si>
  <si>
    <t>Stipula del Contratto pubblico</t>
  </si>
  <si>
    <t>Trasmissione dello schema di bando e del capitolato all'UREGA, celerazione della gara, affidamento del servizio, veriifca dei requisiti, sottoscrizione del contratto</t>
  </si>
  <si>
    <t>da piano economico finanziario</t>
  </si>
  <si>
    <t xml:space="preserve">1 Inizio esecuzione delle convenzioni;                                                   2 Verifiche in corso di esecuzione;                       3 Effettuazione dei pagamenti in acconto e/o mensili su fattura;                                                  4 Ultimazione esecuzione;                            5 Rendicontazione contabile e procedurale             </t>
  </si>
  <si>
    <t>Dettati dal Capitoalto d'Oneri e dalla previsioni contrattuali</t>
  </si>
  <si>
    <t>Consiglio Comunale e Giunta Municipale per l'adozione degli strumenti di programmazione; Responsabili di P.O., di Servizio e di Procedimento per le proposte di programmazione</t>
  </si>
  <si>
    <t xml:space="preserve">Redazione Piani Annuali e Triennali delle OO.PP. e dell'acquisizione di servizi e forniture </t>
  </si>
  <si>
    <t>Analisi e definizione dei fabbisogni</t>
  </si>
  <si>
    <t>Predisposizione dei piani sulla base dell'analisi dei fabbisogni; Adozione dei piani e programmi da parte di G.M. e C.C.</t>
  </si>
  <si>
    <t>Entro il termine dettato per l'approvazione del Documento Unico di Programmazione (limitatamente alle OO.PP.) e del Bilancio di Previsione</t>
  </si>
  <si>
    <t>di natura normativa e finanziaria;</t>
  </si>
  <si>
    <t>Prima dell'adozione del bilancio di previsione</t>
  </si>
  <si>
    <t>tempestivamente</t>
  </si>
  <si>
    <t>Responsabile di Area di P.O.</t>
  </si>
  <si>
    <t>Analisi del valore degli appalti affidatti tramite procedure non concorrenziali (affidamenti diretti, cottimi fiduciari, procedure negoziate con e senza previa pubblicazione del bando di gara) riferiti alle stesse classi merceologiche di prodotti/servizi nell'esercizio finanziario</t>
  </si>
  <si>
    <t>La somma del valore degli appalti affidati nel corso dell'esercizio finanziario tramite procedure non concorrenziali, riferiti alle stesse classi merceologiche di prodotti/servizi non deve superare l'importo della relativa soglia comunitaria</t>
  </si>
  <si>
    <t xml:space="preserve">Analisi del ritardo  o  della mancata  approvazione degli strumenti di programmazione - </t>
  </si>
  <si>
    <t>riduzione del numero delle procedure di urgenza e/o proroghe contrattuali nel corso dell'esercizio finanziario.</t>
  </si>
  <si>
    <t>Piani Annuali e Triennali delle OO.PP. e dei servizi e delle forniture</t>
  </si>
  <si>
    <t>entro il 28 febbraio 2016</t>
  </si>
  <si>
    <t>comunicazione di avvenuta adozione della procedura</t>
  </si>
  <si>
    <t>adozione della procedura</t>
  </si>
  <si>
    <t>rapporto tra il valore delle procedure non concorrenziali (procedure negoziata, affidamento diretto, cottimo fiduciario) sul valore totale di procedure attivate dalla stazione appaltante.</t>
  </si>
  <si>
    <t>decrescente rispetto all'esercizio precedente</t>
  </si>
  <si>
    <t>numero di bandi, avvisi, lettere d'invito e contratti nelle quali manca la clausola risolutiva</t>
  </si>
  <si>
    <t>zero</t>
  </si>
  <si>
    <t>individuazione puntuale delle tipologie di varianti ammissibili in sede di offerta</t>
  </si>
  <si>
    <t xml:space="preserve">assenza di contestazioni </t>
  </si>
  <si>
    <t>numero di bandi non conformi</t>
  </si>
  <si>
    <t>entro il 31 marzo 2016</t>
  </si>
  <si>
    <t>emissione della circolare interna</t>
  </si>
  <si>
    <t>temporale</t>
  </si>
  <si>
    <t>percentuale determine a contrarre conformi</t>
  </si>
  <si>
    <t>emissione delle direttive/linee guida</t>
  </si>
  <si>
    <t>percentuale dei bandi accessibili online</t>
  </si>
  <si>
    <t>percentuale dei bandi riportanti il nominativo del soggetto abilitato</t>
  </si>
  <si>
    <t>avvenute pubblicazioni</t>
  </si>
  <si>
    <t xml:space="preserve">acquisizione delle dichiarazioni per le gare di importo superiore alla soglia comunitaria </t>
  </si>
  <si>
    <t>percentuale dei verbali riportanti le cautele a tutela dell'integrità e conservanzione delle offerte</t>
  </si>
  <si>
    <t xml:space="preserve">avvenuta pubblicazione </t>
  </si>
  <si>
    <t>alterazione o omissione dei controlli e delle verifiche al fine di favorire un aggiudicatario privo dei requisiti</t>
  </si>
  <si>
    <t>avvenuta comunicazione del termine</t>
  </si>
  <si>
    <t xml:space="preserve">acquisizione delle dichiarazioni </t>
  </si>
  <si>
    <t>ogni emissione di stato di avanzamento ove ricorre il caso</t>
  </si>
  <si>
    <t xml:space="preserve">ogni qualvolta si raggiunge il trenta per cento di avanzamento lavori </t>
  </si>
  <si>
    <t>RUP</t>
  </si>
  <si>
    <t>emissione di un certificato di regolare esecuzione relativo a prestazioni non effettivamente eseguite</t>
  </si>
  <si>
    <t>semestrale</t>
  </si>
  <si>
    <t>n. 2 report per anno</t>
  </si>
  <si>
    <t>percentuale di controlli incrociati</t>
  </si>
  <si>
    <t>Lottizazioni edilizie</t>
  </si>
  <si>
    <t>percentuali di controllo</t>
  </si>
  <si>
    <t>redazione certificazione</t>
  </si>
  <si>
    <t>percentuale di pubblicazione dei rapporti per opere di importo complesivo superiore alla soglia comunitaria</t>
  </si>
  <si>
    <t>pubblicazione provvedimenti</t>
  </si>
  <si>
    <t>Comunicazione di inizio lavori attività e richiesta di permesso a costruire nelle forme previste dal dPR 380/2001 e LR 71/78</t>
  </si>
  <si>
    <t>Comunicazione/Richiesta di concessione, istruttoria ed eventuale integrazione istruttoria, emissione del provvedimento</t>
  </si>
  <si>
    <r>
      <t xml:space="preserve">entro il 30° giorno trascorso il quale si forma il cd </t>
    </r>
    <r>
      <rPr>
        <i/>
        <sz val="9"/>
        <color indexed="8"/>
        <rFont val="Times New Roman"/>
        <family val="1"/>
      </rPr>
      <t xml:space="preserve">silenzio-diniego </t>
    </r>
    <r>
      <rPr>
        <sz val="9"/>
        <color indexed="8"/>
        <rFont val="Times New Roman"/>
        <family val="1"/>
      </rPr>
      <t>che necessita di rituale formalizzazione</t>
    </r>
  </si>
  <si>
    <t>c.2.1</t>
  </si>
  <si>
    <t>c.2.2</t>
  </si>
  <si>
    <t>Condono edilizio</t>
  </si>
  <si>
    <t>Richiesta di condono edilizio ex L.47/1985, 724/1994 e 326/2003</t>
  </si>
  <si>
    <t>Istanza di condono, istruttoria ed eventuale integrazione istruttoria, emissione del provvedimento</t>
  </si>
  <si>
    <t xml:space="preserve">entro 24 mesi trascorsi i quali si forma il cd silenzio-assenso, purchè l'stansa sia corredata da tutta la documerntazione prescritta </t>
  </si>
  <si>
    <t>normativi</t>
  </si>
  <si>
    <r>
      <t xml:space="preserve">Richiesta di </t>
    </r>
    <r>
      <rPr>
        <b/>
        <i/>
        <sz val="9"/>
        <color indexed="8"/>
        <rFont val="Times New Roman"/>
        <family val="1"/>
      </rPr>
      <t>sanatoria edilizia ex artt. 33, 34 e 36 dPR 380/2001</t>
    </r>
  </si>
  <si>
    <t>Repressione abusi edilizi e accertamento infrazioni</t>
  </si>
  <si>
    <t xml:space="preserve">Controllo del territorio, individuazione dell'abuso, verbale di contestazione, ordinanza di demolizione, verifica eventuale inottemperanza, applicazione sanzioni </t>
  </si>
  <si>
    <t>entro 90 giorni dalla richiesta di adozione</t>
  </si>
  <si>
    <t>Il Comune si è dotato di un sistema informativo comunale composto dai moduli software gestionali dell'Ente  (Demografici, segreteria, personale, contabilità finanziaria, economato, tributi), integrati tra di loro e basato su un'architettura aperta (Data base ORACLE) organizzata secondo strutture multilivello utilizzate in modalità ASP (Application Server Provider). L'ente è dotato anche di un S.I.T. (Sistema Informativo Territoriale) che consente la conoscenza ed il controllo  geografico del territorio ma principalmente serve da supporto agli uffici del servizio tributi. Il protocollo informatico consente la tracciabilità e la storicizzazione di ogni singolo documento sia in arrivo che in partenza che interno. Il manuale di gestione del protocollo è stato consegnato a tutti i dipendenti per il tramite dei funzionari apicali. In fine, con provvedimento di Giunta Municipale n. 23 del 16/02/2015, l'A.C. ha proceduto all'adozione del "Piano di informatizzazione delle procedure" per la presentazione di istanze, dichiarazioni e segnalazioni, che permetta la compilazione on-line con procedure guidate accessibili tramite autenticazione con il sistema pubblico per la gestione dell'identità digitale di cittadini ed imprese.</t>
  </si>
  <si>
    <t>a.5</t>
  </si>
  <si>
    <t>Controllo sui dipendenti cessati</t>
  </si>
  <si>
    <t>Responsabili delle Aree di P.O.</t>
  </si>
  <si>
    <t>publicazione di bandi di gara ovvero di atti prodromici agli affidamenti, anche mediante procedura negoziata</t>
  </si>
  <si>
    <t>controllo a campione del 5% delle  dichiarazioni</t>
  </si>
  <si>
    <t>inserimento della dichiarazione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t>
  </si>
  <si>
    <t>all'atto della pubblicazione dei bandi e degli avvisi</t>
  </si>
  <si>
    <t xml:space="preserve">Assenza di trasparenza e pubblicità nelle procedure di individuazione finalizzata al reclutamento di candidati; Previsioni di requisiti di accesso personalizzati non obiettivamente connessi al profilo </t>
  </si>
  <si>
    <t>Mancato rispetto del Regolamento. Alterazione dei risultati della selezione. Ricorso all’appalto di servizio a fini elusivi</t>
  </si>
  <si>
    <t xml:space="preserve">Violazione del principio di esclusività del rapporto di pubblico impiego. Violazione del principio di imparzialità </t>
  </si>
  <si>
    <t>Violazione della clausola di “pantouflage”ovvero passaggio di alti funzionari dal pubblico impiego a ditte private. Violazione del principio di imparzialità</t>
  </si>
  <si>
    <t>pubblicazione nella sezione "Amministrazione Trasparente", sotto-sezione di primo livello "bandi di concorso"</t>
  </si>
  <si>
    <t>avvenuta pubblicazione</t>
  </si>
  <si>
    <t xml:space="preserve">Rispetto della normativa in tema di inconferibilità ed incompatibilità in ordine alla composizione della commissione di concorso, per l’accesso dall’esterno con membri prescelti sulla base di terne indicate indicati dagli Ordini professionali, se possibile, e comunque con criteri trasparenti, assicurandone la rotazione </t>
  </si>
  <si>
    <t>verifica dell'assenza delle condizioni di inconferibilità e incompatibilità in capo ai componenti delle commissioni di concorso</t>
  </si>
  <si>
    <t>100% delle condizioni verificate</t>
  </si>
  <si>
    <t xml:space="preserve">Rigoroso rispetto delle norme contenute nel regolamento comunale degli uffici e servizi  e della normativa di cui alla Legge 190/2012 </t>
  </si>
  <si>
    <t>controllo successivo di regolarità amministrativa</t>
  </si>
  <si>
    <t>assenza di rilievi</t>
  </si>
  <si>
    <t xml:space="preserve">Distinzione tra responsabile del procedimento e responsabile di posizione. Pubblicazione di avvisi per almeno 15 gg consecutivi sull’albo e su Amministrazione trasparente </t>
  </si>
  <si>
    <t>all'atto dell'attivazione del procedimento</t>
  </si>
  <si>
    <t>numero di procedimenti in cui il responsabile di procedimento coincide con il Responsabile di P.O.</t>
  </si>
  <si>
    <t>Responsabile del Servizio Personale</t>
  </si>
  <si>
    <t>numero di richieste istruite / numero di richieste pervenute</t>
  </si>
  <si>
    <t>Istituzione servizio ispettivo. Controlli presso: le Camere di Commercio (ad es. per verificare l’iscrizione dei dipendenti negli elenchi ditte o imprese artigiane, la titolarità di posizioni REC per somministrazione di alimenti e bevande, l’iscrizione in qualità di collaboratore familiare presso attività commerciali o  pubblici servizi, ecc.....);
Ufficio I.V.A. (ad es. titolarità di Partita IVA); Ordini Professionali ( ad es. in merito ad eventuale iscrizione di dipendenti ad Albi Professionali, eventuale versamento di contributi presso le relative casse previdenziali, ecc...); Ufficio INPS (ad es. versamenti contributivi CO.CO.PRO); Tribunale (elenco periti e consulenti);
Altre pubbliche Amministrazioni,
Agenzia per le Entrate (per la verifica relativa alla posizione reddituale/patrimoniale</t>
  </si>
  <si>
    <t>annuale</t>
  </si>
  <si>
    <t>Responsabile del Servizio Personale e Responsabile dell'Area di P.O. avente competenza in materia di personale</t>
  </si>
  <si>
    <t xml:space="preserve">Controllo a campione per il 10% del personale. </t>
  </si>
  <si>
    <t>inserimento nei bandi di gara o negli atti prodromici agli affidamenti, anche mediante procedura negoziata, della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Controlli a campione 5% anche mediante verifiche esterne, tramite Camera di Commercio, verifica partita Iva</t>
  </si>
  <si>
    <t>numero totale di bandi non conforme</t>
  </si>
  <si>
    <t>Falsificazione della data di acquisizione delle istanze al fine di ottenere una illegittima dilazione del termine o l'illegittima ammissione; alterazione delle istanze e sostituzione delle dichiarazioni (specialmente perizie giurate ed autodichiarazioni) e della documentazione a corredo</t>
  </si>
  <si>
    <t>Obbligo di astensione in caso di conflitto d’interessi e relativa attestazione circa l’assenza di conflitto d’interessi nel corpo del provvedimento concessorio</t>
  </si>
  <si>
    <t>Responsabile del Procedimento</t>
  </si>
  <si>
    <t>numero dei provvedimenti riportante l'attestazione / numero complessivo dei provvedimenti concessori</t>
  </si>
  <si>
    <t>numero istanze acquisite attraverso PEC / numero istanze acquisite</t>
  </si>
  <si>
    <t>&gt; 60%</t>
  </si>
  <si>
    <t>quantità di personale istruttore oggetto di rotazione</t>
  </si>
  <si>
    <t>Adozione/modifica enro il 31/03/2016 di provvedimento regolamentare che disponga l'utilizzo esclusivo della casella PEC per l’acquisizione delle istanze;  Archiviazione informatica di tutti i procedimenti, sin dalla fase di avvio, con la scannerizzazione della relativa documentazione</t>
  </si>
  <si>
    <t>Obbligo di astensione in caso di conflitto d’interessi e relativa attestazione circa l’assenza di conflitto d’interessi nel corpo del verbale</t>
  </si>
  <si>
    <t>numero dei verbali riportante l'attestazione / numero complessivo dei verbali formati</t>
  </si>
  <si>
    <t>Adozione/modifica enro il 31/03/2016 di provvedimento regolamentare che disponga procedure standardizzate</t>
  </si>
  <si>
    <t>Adozione entro il 30/06/2016 di un sistema informatico per la gestione delle sanzioni che impedisca modifiche o cancellazioni una volta accertata l’infrazione</t>
  </si>
  <si>
    <t>proposta a cura del Responsabile di Area di P.O.</t>
  </si>
  <si>
    <t>comunicazione dell'avvenuto deposito del provvedimento regolamentare all'organo competente</t>
  </si>
  <si>
    <t>provvedimento regolamentare</t>
  </si>
  <si>
    <t>sistema informatico</t>
  </si>
  <si>
    <t>comunicazione dell'avvenuta a dozione del provveidmento gestionale</t>
  </si>
  <si>
    <t>Valutazione analitica dei costi delle opere di urbanizzazione proposte a scomputo</t>
  </si>
  <si>
    <t>Predisposizione / utilizzo di schemi standard di convenzioni di lottizzazione</t>
  </si>
  <si>
    <t>Archiviazione informatica di tutti i procedimenti di lottizzazione</t>
  </si>
  <si>
    <t>entro il 31 marzo 2016 / tempestivamente</t>
  </si>
  <si>
    <t>numero di piani lottizzazione istruiti in assenza di valutazione analitica dei costi delle opere di urbanizzazione a scomputo</t>
  </si>
  <si>
    <t>numero di convenzioni di lottizzazioni redatti utilizzando schemi non standardizzati</t>
  </si>
  <si>
    <t>numero di procedimenti non archiviati informaticamente</t>
  </si>
  <si>
    <t>c.1         c.2.1       c.2.2</t>
  </si>
  <si>
    <t>Concessioni edilizie                                    Concess. edilizie in sanatoria                                                 Condono edilizio</t>
  </si>
  <si>
    <t>Adozione/modifica enro il 31/03/2016 di provvedimento regolamentare che disponga l'utilizzo esclusivo della casella PEC per l’acquisizione delle istanze;</t>
  </si>
  <si>
    <t>Pubblicazione annuale sul sito internet dell’ente dell'elenco delle iniziative produttive approvate in variante, con l’indicazione:
- Tipologia dell’intervento e ditta proponente
- Data di presentazione dell’istanza
- Data di attivazione della conferenza di servizi
- Estremi di pubblicazione e deposito progetto approvato in conferenza
- Estremi deliberazione del Consiglio Comunale di approvazione
- Convenzione sottoscritta</t>
  </si>
  <si>
    <t>comunicazione dell'avvenuta pubblicazione delle comunicazioni</t>
  </si>
  <si>
    <t>pubblicazione annuale</t>
  </si>
  <si>
    <t>Responsabile SUAP</t>
  </si>
  <si>
    <t>trasmissione al Consiglio - almeno 20 giorni prima dell’eventuale attivazione della conferenza di servizi - di una relazione istruttoria indicante la verifica effettuata circa la ricorrenza dei presupposti per l’attivazione del procedimento di variante semplificata richiesta dal privato</t>
  </si>
  <si>
    <t>relazioni istruttorie trasmesse entro il termine</t>
  </si>
  <si>
    <t>tempestiva verifica dei presupposti di fatto e di diritto per l’adozione dell’atto di concessione</t>
  </si>
  <si>
    <t>numero dei provvedimenti riportante l'attestazione di avvenuta verifica / numero complessivo dei provvedimenti concessori</t>
  </si>
  <si>
    <t>Richiesta di concessione in variante allo strumento urbanistico</t>
  </si>
  <si>
    <t>Adozione del provvedimento di variante</t>
  </si>
  <si>
    <t>articoli da 14 a 14-quinquies della legge 7 agosto 1990, n. 241, e altre normative di settore</t>
  </si>
  <si>
    <t>quelli previsti dagli articoli da 14 a 14-quinquies della legge 7 agosto 1990, n. 241, e dalle altre normative di settore per quanto attiene all'indizione della conferenza di servizio</t>
  </si>
  <si>
    <t>verifica  compatibilità urbanistica, richiesta di convocazione della conferenza dei servizi, acquisizione indirizzi politico-amministrativi; convocazione/svolgimento  conferenza dei servizi (seduta pubblica, seduta riservata alle pp.aa.); esito della conferenza dei servizi; approvazione del Consiglio Comunale nella prima seduta utile</t>
  </si>
  <si>
    <t>Presentazione dell'istanza</t>
  </si>
  <si>
    <t>rilascio autorizzazione commerciale</t>
  </si>
  <si>
    <t>istruttoria dell'istanza, verifica sussistenza requisiti e presupposti, acquisizione pareri, verifica di compatibilità (se necessaria, indizione di Conferenza di Servizi), rilascio/diniego dell'autorizzazione</t>
  </si>
  <si>
    <t>90 giorni dalla data di ricevimento della domanda</t>
  </si>
  <si>
    <t>l’apertura al pubblico, conseguente al rilascio dell’autorizzazione, deve avvenire, pena la revoca del titolo, entro un anno dalla data di rilascio, salvo proroga sino ad un massimo di tre anni per ritardi non imputabili al soggetto autorizzato per le medie strutture di vendita</t>
  </si>
  <si>
    <t xml:space="preserve">alterazione o omissione dei verbali di accertamento delle infrazioni; </t>
  </si>
  <si>
    <t>errata determinazione dei costi delle opere di urbanizzaizone proposte a scomputo</t>
  </si>
  <si>
    <t>presenza di situazioni di conflitto d'interesse, anche potenziale</t>
  </si>
  <si>
    <t>mancata verifica delle dichiarazioni e della documentazione a corredo</t>
  </si>
  <si>
    <t>comportamenti mirati a permettere l'accesso ai provvedimenti in discorso ad una ristretta platea di interessati, escudendo artatamente altri soggetti aventi astrattamente diritto</t>
  </si>
  <si>
    <t>limitatamente agli enti ed alle società sportive, mancata verifica dell'iscrizione degli Enti ad albi regionali/nazionali e delle società al Coni o  federazioni</t>
  </si>
  <si>
    <t>comportamenti mirati ad evitare la verifica della permanenza dei presupposti di fatto e di diritto alla base della richiesta di erogazione del contributo</t>
  </si>
  <si>
    <t>Controlli a campione per l’accertamento della veridicità delle dichiarazioni rese</t>
  </si>
  <si>
    <t>Sospensione del procedimento di erogazione dei contributi nei sessanta giorni antecedenti e nei trenta giorni successivi alla data delle consultazioni elettorali politiche, regionali, amministrative ed europee</t>
  </si>
  <si>
    <t>D.L/RUP</t>
  </si>
  <si>
    <t>comunicazione dell'avvenuta pubblicazione delle misure di trasparenza</t>
  </si>
  <si>
    <t xml:space="preserve">pubblicazione </t>
  </si>
  <si>
    <t>dichiarazioni verificate / dichiarazioni rese</t>
  </si>
  <si>
    <t>&gt; 50%</t>
  </si>
  <si>
    <t>contributi erogati nell'arco temporale preso in considerazione</t>
  </si>
  <si>
    <r>
      <rPr>
        <u val="single"/>
        <sz val="12"/>
        <color indexed="8"/>
        <rFont val="Times New Roman"/>
        <family val="1"/>
      </rPr>
      <t>Adozione</t>
    </r>
    <r>
      <rPr>
        <sz val="12"/>
        <color indexed="8"/>
        <rFont val="Times New Roman"/>
        <family val="1"/>
      </rPr>
      <t xml:space="preserve"> tempestiva di misure di pubblicizzazione tali da rendere effettiva la possibilità di conoscenza da parte dei soggetti destinatari delle opportunità offerte in materia di erogazione dei contributi, ivi compresa la pubblicazione sul sito web del regolamento in materia; </t>
    </r>
    <r>
      <rPr>
        <u val="single"/>
        <sz val="12"/>
        <color indexed="8"/>
        <rFont val="Times New Roman"/>
        <family val="1"/>
      </rPr>
      <t>Pubblicazione</t>
    </r>
    <r>
      <rPr>
        <sz val="12"/>
        <color indexed="8"/>
        <rFont val="Times New Roman"/>
        <family val="1"/>
      </rPr>
      <t xml:space="preserve"> dei contributi erogati</t>
    </r>
  </si>
  <si>
    <r>
      <t>Tempestiva verifica della effettiva iscrizione dell’ente presso Albi nazionali, Regionali e CCIAA; Vidimazione delle pezze giustificative di spesa con indicazione di “</t>
    </r>
    <r>
      <rPr>
        <i/>
        <sz val="12"/>
        <color indexed="8"/>
        <rFont val="Times New Roman"/>
        <family val="1"/>
      </rPr>
      <t>spesa soggetta a contributo da parte del Comune di Biancavilla</t>
    </r>
    <r>
      <rPr>
        <sz val="12"/>
        <color indexed="8"/>
        <rFont val="Times New Roman"/>
        <family val="1"/>
      </rPr>
      <t>”</t>
    </r>
  </si>
  <si>
    <r>
      <t>Tempestiva verifica della effettiva iscrizione dell’ente presso CONI ovvero presso Federazioni Affiliate; Vidimazione delle pezze giustificative di spesa con indicazione di “</t>
    </r>
    <r>
      <rPr>
        <i/>
        <sz val="12"/>
        <color indexed="8"/>
        <rFont val="Times New Roman"/>
        <family val="1"/>
      </rPr>
      <t>spesa soggetta a contributo da parte del Comune di Biancavilla</t>
    </r>
    <r>
      <rPr>
        <sz val="12"/>
        <color indexed="8"/>
        <rFont val="Times New Roman"/>
        <family val="1"/>
      </rPr>
      <t>”</t>
    </r>
  </si>
  <si>
    <r>
      <t>Tempestiva verifica dei presupposti di fatto e di diritto per l’erogazione del contributo; Vidimazione delle pezze giustificative di spesa con indicazione di “</t>
    </r>
    <r>
      <rPr>
        <i/>
        <sz val="12"/>
        <color indexed="8"/>
        <rFont val="Times New Roman"/>
        <family val="1"/>
      </rPr>
      <t>spesa soggetta a contributo da parte del Comune di Biancavilla</t>
    </r>
    <r>
      <rPr>
        <sz val="12"/>
        <color indexed="8"/>
        <rFont val="Times New Roman"/>
        <family val="1"/>
      </rPr>
      <t>”</t>
    </r>
  </si>
  <si>
    <t>Adozione/modifica enro il 31/03/2016 di provvedimento regolamentare che disponga l'utilizzo esclusivo della casella PEC per l’acquisizione delle istanze; Adozione/adeguamento di procedure standardizzate</t>
  </si>
  <si>
    <r>
      <rPr>
        <u val="single"/>
        <sz val="12"/>
        <color indexed="8"/>
        <rFont val="Times New Roman"/>
        <family val="1"/>
      </rPr>
      <t>Adozione</t>
    </r>
    <r>
      <rPr>
        <sz val="12"/>
        <color indexed="8"/>
        <rFont val="Times New Roman"/>
        <family val="1"/>
      </rPr>
      <t xml:space="preserve"> tempestiva misure di pubblicizzazione tali da rendere effettiva la possibilità di conoscenza da parte dei soggetti destinatari delle opportunità offerte dall’Ente in materia di erogazione dei contributi, ivi compresa la pubblicazione sul sito web del regolamento in materia; </t>
    </r>
    <r>
      <rPr>
        <u val="single"/>
        <sz val="12"/>
        <color indexed="8"/>
        <rFont val="Times New Roman"/>
        <family val="1"/>
      </rPr>
      <t>Adozione/adeguamento</t>
    </r>
    <r>
      <rPr>
        <sz val="12"/>
        <color indexed="8"/>
        <rFont val="Times New Roman"/>
        <family val="1"/>
      </rPr>
      <t xml:space="preserve"> di procedure standardizzate; </t>
    </r>
    <r>
      <rPr>
        <u val="single"/>
        <sz val="12"/>
        <color indexed="8"/>
        <rFont val="Times New Roman"/>
        <family val="1"/>
      </rPr>
      <t>Pubblicazione</t>
    </r>
    <r>
      <rPr>
        <sz val="12"/>
        <color indexed="8"/>
        <rFont val="Times New Roman"/>
        <family val="1"/>
      </rPr>
      <t xml:space="preserve"> annuale dei contributi erogati utilizzando forme di anonimizzazione dei dati personali</t>
    </r>
  </si>
  <si>
    <t>definizione di un fabbisogno non rispondente a criteri di efficienza/efficacia/economicità ed a vamtaggio di privati e/o imprese</t>
  </si>
  <si>
    <t>alterazioni o omissioni di attività di controllo, al fine di perseguire interessi privati</t>
  </si>
  <si>
    <t>1.3</t>
  </si>
  <si>
    <t>numero di bandi e capitolati difformi ai bandi tipo redatti dall'ANAC</t>
  </si>
  <si>
    <t>numero di verifica di clauose standard diformi</t>
  </si>
  <si>
    <t>Direttore del Contratto/RUP</t>
  </si>
  <si>
    <t>Rischiesta di concessione in uso di bene immobile</t>
  </si>
  <si>
    <t>Provvedimento di concessione</t>
  </si>
  <si>
    <t>Verifica dell'iscrizione del bene nel patrimonio disponibile, istruttoria della proceudra di concessione</t>
  </si>
  <si>
    <t>normativi in materia di utilizzo e gestione del patrimonio immoiliare</t>
  </si>
  <si>
    <t>Responsabile apicale incaricato di P.O.</t>
  </si>
  <si>
    <t>Giunta Municipale, Responsabile apicale incaricoato di P.O.</t>
  </si>
  <si>
    <t>Richiesta di concessione di sulo pubblico</t>
  </si>
  <si>
    <t>isruttoria della richiesta di concessione</t>
  </si>
  <si>
    <t xml:space="preserve">assenza di trasparenza, pubblicità e parità di trattamento; eventuali situazioni di conflitto d'interessi </t>
  </si>
  <si>
    <t>comportamenti mirati ad evitare la verifica della permanenza dei presupposti di fatto e di diritto alla base della richiesta di concessione di suolo pubblico</t>
  </si>
  <si>
    <r>
      <rPr>
        <u val="single"/>
        <sz val="12"/>
        <color indexed="8"/>
        <rFont val="Times New Roman"/>
        <family val="1"/>
      </rPr>
      <t>Adozione</t>
    </r>
    <r>
      <rPr>
        <sz val="12"/>
        <color indexed="8"/>
        <rFont val="Times New Roman"/>
        <family val="1"/>
      </rPr>
      <t xml:space="preserve"> tempestiva di misure di pubblicizzazione tali da rendere effettiva la possibilità di conoscenza da parte dei soggetti destinatari delle opportunità offerte in materia di concessione in uso di beni comunali; </t>
    </r>
    <r>
      <rPr>
        <u val="single"/>
        <sz val="12"/>
        <color indexed="8"/>
        <rFont val="Times New Roman"/>
        <family val="1"/>
      </rPr>
      <t xml:space="preserve">Tempestiva pubblicazione </t>
    </r>
    <r>
      <rPr>
        <sz val="12"/>
        <color indexed="8"/>
        <rFont val="Times New Roman"/>
        <family val="1"/>
      </rPr>
      <t>sul sito internet dell’ente dell’elenco dei beni immobili concessi in uso, indicante:
- Descrizione bene concesso
- Estremi provvedimento di concessione
- Soggetto beneficiario
- Oneri del beneficiario
- Durata della concessione</t>
    </r>
  </si>
  <si>
    <t>Tempestiva verifica dei presupposti di fatto e di diritto per l’adozione dell'atto di concessione</t>
  </si>
  <si>
    <t>Sospensione del procedimento di concessione  nei sessanta giorni antecedenti e nei trenta giorni successivi alla data delle consultazioni elettorali politiche, regionali, amministrative ed europee</t>
  </si>
  <si>
    <t>Riscossione tempestiva dei canoni e recupero coattivo delle morosità</t>
  </si>
  <si>
    <t>ingiunzioni di pagamento / morosi</t>
  </si>
  <si>
    <t xml:space="preserve">Programmazione </t>
  </si>
  <si>
    <t>verifica dell'assenza di conflitto d'interessi all'atto del conferimento dell'incarico di progettazione</t>
  </si>
  <si>
    <t>tempestiva pubblicazione delle direttive generali adottate dal Consiglio</t>
  </si>
  <si>
    <t>Prima dell'approvzione delle direttive generali, individuazione delle misure di regolazione dei rapporti con i portatori di interessi attraverso una calendarizzazione puiblica degli incontri</t>
  </si>
  <si>
    <t>attestazione di avvenuta pubblicazione</t>
  </si>
  <si>
    <t>pubblicazione delle direttive generali</t>
  </si>
  <si>
    <t>acquisizione auto-dichiarazioni</t>
  </si>
  <si>
    <t>deposito proposta</t>
  </si>
  <si>
    <t>redazione provveidmento</t>
  </si>
  <si>
    <t>tempestiva comunicazione e pubblicazione dell'avvenuta adozione del piano e dell'applicazione delle misure di salvaguardia</t>
  </si>
  <si>
    <t>prima dell'inizio della discussione consiliare, acquisizione delle dichiarazioni di eventuale incmpatibilità da parte dei Consiglieri Comunali</t>
  </si>
  <si>
    <t>Segretario verbalizzante della seduta</t>
  </si>
  <si>
    <t>consiglieri invitati a comunicare eventuali incompatibilità / totali consilgieri comunali presenti</t>
  </si>
  <si>
    <t>Responsabile del procedimento</t>
  </si>
  <si>
    <t>puntuale verifica del permanere delle finalità di pubblico interesse nell'attività di istruttoria alle opposizioni ed osservazioni proposte dai cittadini</t>
  </si>
  <si>
    <t>osservazioni e opposizioni istruite / presentate</t>
  </si>
  <si>
    <t>tempestiva ostensione dello strumento urbanistico alla cittadinanza</t>
  </si>
  <si>
    <t>conferimento dell'incarico legale a soggetto in situazione di conflitto d'interesse</t>
  </si>
  <si>
    <t>mancata o tardiva costituzione in giudizio finalizzata ad agevolare il riorrente</t>
  </si>
  <si>
    <t>h.3</t>
  </si>
  <si>
    <t>conclusione di procedimento transattivo in assenza di una previa verifica dell'utilità per l'Ente al solo fine di favorire la controparte</t>
  </si>
  <si>
    <t>istruzione di provvedimento di riconoscimento di debito fuori bilancio in assenza dei presupposti di fatto e di diritto di cui all'art. 194 del TUEL</t>
  </si>
  <si>
    <t>h.4</t>
  </si>
  <si>
    <t>incarichi legali</t>
  </si>
  <si>
    <t>contenzioso</t>
  </si>
  <si>
    <t>transazioni</t>
  </si>
  <si>
    <t>riconoscimento debiti fuori bilancio</t>
  </si>
  <si>
    <t xml:space="preserve">acquisizione (preliminare all'affidamento dell'incarico) della verifica di assenza di conflitti d'interesse tra il professionista incaricato e l'Amministrazione Comunale </t>
  </si>
  <si>
    <t>numero di verifiche / numero di incarichi</t>
  </si>
  <si>
    <t>entro il 31 marzo 2016 definizione di una procedure che fissi termini e responsabilità della istruttoria dei procedimenti relativi al contenzioso</t>
  </si>
  <si>
    <t>tempestiva acquisizione del parere tecnico (interno ovvero esterno in caso di avvenuta individuazione di CTP) e legale (da parte del procuratore nominato) in merito alla utilità di transigere, con puntuale indicazione di modalità e termini</t>
  </si>
  <si>
    <t>procedura</t>
  </si>
  <si>
    <t>transazioni correlate dei pareri / totale transazioni</t>
  </si>
  <si>
    <t>Segretario Generale</t>
  </si>
  <si>
    <t>entro il 28 febbraio 2016 emissione di circolare esplicativa in materia di corretta procedure di ricnoscimento di d.f.b.</t>
  </si>
  <si>
    <t>pubblicazione circolare in "Amministrazione trasparente"</t>
  </si>
  <si>
    <t>circolare</t>
  </si>
  <si>
    <t>regolamentari</t>
  </si>
  <si>
    <t>previsione normativa, regolamentare, contrattuale della risorsa d'entrata</t>
  </si>
  <si>
    <t>previsione normativa, regolamentare, contrattuale della spesa</t>
  </si>
  <si>
    <t>incasso della risorsa d'entrata</t>
  </si>
  <si>
    <t>pagamento della previsione di spesa</t>
  </si>
  <si>
    <t>cfr nuovo ordinamento finanziario e contabile degli enti locali D.Lgs. 118/2011 e correlati principi contabili</t>
  </si>
  <si>
    <t>Responsabile di Area di P.O. Economico-Finanziaria</t>
  </si>
  <si>
    <t>incasso delle entrate</t>
  </si>
  <si>
    <t>pagamento delle spese</t>
  </si>
  <si>
    <t>comportamenti mirati ad eludere l'ordine cronologico dei pagamenti per favorire uno o più soggetti</t>
  </si>
  <si>
    <t>comportamenti mirati a consentire a terzi di evadere pagamenti a favore della p.a.</t>
  </si>
  <si>
    <t>annualmente</t>
  </si>
  <si>
    <t>rapposto tra le somme incassate e quelle accertate</t>
  </si>
  <si>
    <t>il rapporto deve essere crescente di anno in anno e tendere all'unità</t>
  </si>
  <si>
    <t>individuazione di almeno due istruttori responsabili di procedimento che si alternino nell'attiivtà di pagamento</t>
  </si>
  <si>
    <t>rispetto dell'ordine cronologico dei pagamenti ovvero di specifica regolamentazione in materia</t>
  </si>
  <si>
    <t>controlli, verifiche e ispezioni</t>
  </si>
  <si>
    <t xml:space="preserve">riferimenti normativo - regolamentari; </t>
  </si>
  <si>
    <t>verbalizzazione degli esiti dei controlli, verifiche e ispezioni</t>
  </si>
  <si>
    <t>esecuzione dell'attività di controllo, verifica, ispezione</t>
  </si>
  <si>
    <t>dettati da previsioni normativo - regolamentari</t>
  </si>
  <si>
    <t>sanzioni amministrative</t>
  </si>
  <si>
    <t>verbale di elevazione di sanzioni amministrative</t>
  </si>
  <si>
    <t>notifica del provveidmento sanzionatorio</t>
  </si>
  <si>
    <t>entro 90 giorni dalla contestazione (in tutti i casi in cui non vi è stata la contestazione immediata)</t>
  </si>
  <si>
    <t>conferimento di incarichi e nomine presso le pubbliche amministrazioni e presso gli enti privati in controllo pubblico</t>
  </si>
  <si>
    <t>qualunque organo politico o gestionale avente la specifica competenza in materia</t>
  </si>
  <si>
    <t>provvedimento di nomina</t>
  </si>
  <si>
    <t>istruttoria del provvedimento</t>
  </si>
  <si>
    <t>D.Lgs. 8 aprile 2013, n. 39</t>
  </si>
  <si>
    <t xml:space="preserve">comportamenti mirati ad evitare ovvero a pranunciare le attività di controllo-verifica-ispezione per agevolare i soggetti destinatari </t>
  </si>
  <si>
    <t>tardiva notifica dei provveidmenti sanzionatori per evitare il nascere del debito nei contronti della p.a.</t>
  </si>
  <si>
    <t>mancata verifica delle eventuali situazioni di inconferibilità e di incompatibilità al fine di favorire il conferimento di incarico a soggetti incompatibili</t>
  </si>
  <si>
    <t>assegnazione mensile, previa rotazione, dell'istruttoria dei controlli, delle verifiche e delle ispezioni</t>
  </si>
  <si>
    <t>numero controlli effettuati / numero controlli previsti</t>
  </si>
  <si>
    <t>verifica mensile dell'avvenuta notifica delle sanzioni elevate</t>
  </si>
  <si>
    <t>numero sanzioni notificate / numero sanzioni elevate</t>
  </si>
  <si>
    <t>tempestiva acquisizione dell'autodichiarazione relativa all'assenza di situaizone di inconferibilità e/o incompatibilità ad assumere l'incarico ai sensi del D.Lgs. 8 aprile 2013, n. 39</t>
  </si>
  <si>
    <t>autodichiarazioni acquisite / incarichi e nomine conferiti</t>
  </si>
  <si>
    <t>redazione entro il 31 marzo 2016 di una circolare esplicativa interna</t>
  </si>
  <si>
    <t>Responsabile di Area di P.O. avente competenza in materia di Affari Generali</t>
  </si>
  <si>
    <t>emissione circolare</t>
  </si>
  <si>
    <t>provvedimento</t>
  </si>
  <si>
    <t>Macro processo Acquisizione e Progressione del Personale</t>
  </si>
  <si>
    <t>processo reclutamento - progressioni di carriera</t>
  </si>
  <si>
    <t>processo reclutamento - conferimento di incarichi di collaborazione</t>
  </si>
  <si>
    <t>processo reclutamento - Autorizzazione svolgimento di attività extraistituzionali non comprese nei compiti e doveri d’ufficio</t>
  </si>
  <si>
    <t>processo reclutamento - controllo sui dipendenti cessati</t>
  </si>
  <si>
    <t>processo Programmazione</t>
  </si>
  <si>
    <t>processo Progettazione della Gara</t>
  </si>
  <si>
    <t>processo Selezione del Contraente</t>
  </si>
  <si>
    <t>processo Verifica dell'aggiudicazione e stipula del contratto</t>
  </si>
  <si>
    <t>processo Esecuzione del contratto</t>
  </si>
  <si>
    <t>processo Rendicontazione del Contratto</t>
  </si>
  <si>
    <t>Macro processo provvedimenti ampliativi della sfera giuridica dei destinatari privi di effetto economico diretto ed immediato per il destinatario</t>
  </si>
  <si>
    <t xml:space="preserve">Macro processo Contratti Pubblici: affidamento di lavori, servizi e forniture </t>
  </si>
  <si>
    <t>processo Concessioni Edilizie, Concessioni Edilizia in Sanatoria, Condono Edilizio</t>
  </si>
  <si>
    <t>processo Repressione abusi edilizi e accertamento infrazioni</t>
  </si>
  <si>
    <t>processo Lottizzazioni Edilizie</t>
  </si>
  <si>
    <t>processo Attività produttive in variante allo strumento urbanistico (art. 8  D.P.R. n. 160/2010 - ex art. 5 D.P.R.n 447/1998 )</t>
  </si>
  <si>
    <t>processo Autorizzazioni Commerciali</t>
  </si>
  <si>
    <t>Macro processo provvedimenti ampliativi della sfera giuridica dei destinatari con effetto economico diretto ed immediato per il destinatario</t>
  </si>
  <si>
    <t>processo Contributi per assistenza economica a soggetti indigenti</t>
  </si>
  <si>
    <t>processo Contributi destinati al potenziamento delle attività sportive e ad enti del terzo settore</t>
  </si>
  <si>
    <t>processo Contributi destinati a soggetti pubblici e privati per effettuazione di manifestazioni, iniziative e progetti di interesse della comunità locale</t>
  </si>
  <si>
    <t>Macro processo gestione delle entrate, delle spese e del patrimonio</t>
  </si>
  <si>
    <t>processo Incasso delle entrate</t>
  </si>
  <si>
    <t>processo Pagamento delle spese</t>
  </si>
  <si>
    <t>processo Concessione in uso beni immobili</t>
  </si>
  <si>
    <t>processo Concessione di suolo pubblico</t>
  </si>
  <si>
    <t>Macro processo controlli, verifiche, ispezioni e sanzioni</t>
  </si>
  <si>
    <t>processo Controlli, verifiche e ispezioni</t>
  </si>
  <si>
    <t>processo Sanzioni amministrative</t>
  </si>
  <si>
    <t>Macro processo incarichi e nomine</t>
  </si>
  <si>
    <t>processo conferimento di incarichi e nomine presso le pubbliche amministrazioni e presso gli enti privati in controllo pubblico</t>
  </si>
  <si>
    <t>Macro processo Affari legali e Contenzioso</t>
  </si>
  <si>
    <t>processo transazioni</t>
  </si>
  <si>
    <t>processo riconoscimento debiti fuori bilancio</t>
  </si>
  <si>
    <t>processo incarichi legali e contenzioso</t>
  </si>
  <si>
    <t>Macro processo Smaltimento rifiuti</t>
  </si>
  <si>
    <t>processo Programmazione del Servizio e Progettazione della Gara</t>
  </si>
  <si>
    <t>processo Selezione del contraente, aggiudicazione e stipula del contratto</t>
  </si>
  <si>
    <t>processo Esecuzione e rendicontazione del contratto</t>
  </si>
  <si>
    <t>Macro processo Pianificazione urbanistica</t>
  </si>
  <si>
    <t>processo Approvazione</t>
  </si>
  <si>
    <t>processo Attuazione</t>
  </si>
  <si>
    <t>j.</t>
  </si>
  <si>
    <t>j.1</t>
  </si>
  <si>
    <t>j.2</t>
  </si>
  <si>
    <t>j.3</t>
  </si>
  <si>
    <t>k.</t>
  </si>
  <si>
    <t>k.1</t>
  </si>
  <si>
    <t>k.2</t>
  </si>
  <si>
    <t>Trattamento e Monitoraggio del rischio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</si>
</sst>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79">
    <font>
      <sz val="11"/>
      <color theme="1"/>
      <name val="Calibri"/>
      <family val="2"/>
    </font>
    <font>
      <sz val="11"/>
      <color indexed="8"/>
      <name val="Calibri"/>
      <family val="2"/>
    </font>
    <font>
      <sz val="12"/>
      <color indexed="8"/>
      <name val="Times New Roman"/>
      <family val="1"/>
    </font>
    <font>
      <b/>
      <i/>
      <sz val="12"/>
      <color indexed="8"/>
      <name val="Times New Roman"/>
      <family val="1"/>
    </font>
    <font>
      <i/>
      <u val="single"/>
      <sz val="12"/>
      <color indexed="56"/>
      <name val="Times New Roman"/>
      <family val="1"/>
    </font>
    <font>
      <i/>
      <sz val="11"/>
      <color indexed="8"/>
      <name val="Calibri"/>
      <family val="2"/>
    </font>
    <font>
      <i/>
      <sz val="12"/>
      <color indexed="10"/>
      <name val="Times New Roman"/>
      <family val="1"/>
    </font>
    <font>
      <sz val="11"/>
      <color indexed="8"/>
      <name val="Times New Roman"/>
      <family val="1"/>
    </font>
    <font>
      <sz val="11"/>
      <color indexed="10"/>
      <name val="Times New Roman"/>
      <family val="1"/>
    </font>
    <font>
      <sz val="12"/>
      <color indexed="10"/>
      <name val="Times New Roman"/>
      <family val="1"/>
    </font>
    <font>
      <sz val="10"/>
      <color indexed="17"/>
      <name val="Times New Roman"/>
      <family val="1"/>
    </font>
    <font>
      <u val="single"/>
      <sz val="12"/>
      <color indexed="8"/>
      <name val="Times New Roman"/>
      <family val="1"/>
    </font>
    <font>
      <b/>
      <i/>
      <u val="single"/>
      <sz val="12"/>
      <color indexed="8"/>
      <name val="Times New Roman"/>
      <family val="1"/>
    </font>
    <font>
      <i/>
      <sz val="12"/>
      <color indexed="8"/>
      <name val="Times New Roman"/>
      <family val="1"/>
    </font>
    <font>
      <u val="single"/>
      <sz val="12"/>
      <color indexed="30"/>
      <name val="Times New Roman"/>
      <family val="1"/>
    </font>
    <font>
      <sz val="12"/>
      <name val="Times New Roman"/>
      <family val="1"/>
    </font>
    <font>
      <sz val="9"/>
      <color indexed="8"/>
      <name val="Times New Roman"/>
      <family val="1"/>
    </font>
    <font>
      <i/>
      <sz val="9"/>
      <color indexed="8"/>
      <name val="Times New Roman"/>
      <family val="1"/>
    </font>
    <font>
      <b/>
      <i/>
      <sz val="9"/>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6"/>
      <color indexed="8"/>
      <name val="Times New Roman"/>
      <family val="1"/>
    </font>
    <font>
      <b/>
      <sz val="16"/>
      <color indexed="8"/>
      <name val="Times New Roman"/>
      <family val="1"/>
    </font>
    <font>
      <sz val="24"/>
      <color indexed="8"/>
      <name val="Times New Roman"/>
      <family val="1"/>
    </font>
    <font>
      <sz val="26"/>
      <color indexed="8"/>
      <name val="Times New Roman"/>
      <family val="1"/>
    </font>
    <font>
      <sz val="28"/>
      <color indexed="8"/>
      <name val="Times New Roman"/>
      <family val="1"/>
    </font>
    <font>
      <sz val="16"/>
      <color indexed="8"/>
      <name val="Times New Roman"/>
      <family val="1"/>
    </font>
    <font>
      <b/>
      <i/>
      <sz val="14"/>
      <color indexed="8"/>
      <name val="Times New Roman"/>
      <family val="1"/>
    </font>
    <font>
      <b/>
      <i/>
      <sz val="13"/>
      <color indexed="8"/>
      <name val="Times New Roman"/>
      <family val="1"/>
    </font>
    <font>
      <i/>
      <sz val="14"/>
      <color indexed="8"/>
      <name val="Times New Roman"/>
      <family val="1"/>
    </font>
    <font>
      <u val="single"/>
      <sz val="9.35"/>
      <color indexed="12"/>
      <name val="Calibri"/>
      <family val="2"/>
    </font>
    <font>
      <u val="single"/>
      <sz val="9.35"/>
      <color indexed="2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35"/>
      <color theme="10"/>
      <name val="Calibri"/>
      <family val="2"/>
    </font>
    <font>
      <u val="single"/>
      <sz val="9.35"/>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sz val="12"/>
      <color theme="1"/>
      <name val="Times New Roman"/>
      <family val="1"/>
    </font>
    <font>
      <b/>
      <i/>
      <sz val="16"/>
      <color theme="1"/>
      <name val="Times New Roman"/>
      <family val="1"/>
    </font>
    <font>
      <b/>
      <sz val="16"/>
      <color theme="1"/>
      <name val="Times New Roman"/>
      <family val="1"/>
    </font>
    <font>
      <sz val="24"/>
      <color theme="1"/>
      <name val="Times New Roman"/>
      <family val="1"/>
    </font>
    <font>
      <sz val="26"/>
      <color theme="1"/>
      <name val="Times New Roman"/>
      <family val="1"/>
    </font>
    <font>
      <sz val="28"/>
      <color theme="1"/>
      <name val="Times New Roman"/>
      <family val="1"/>
    </font>
    <font>
      <sz val="16"/>
      <color theme="1"/>
      <name val="Times New Roman"/>
      <family val="1"/>
    </font>
    <font>
      <sz val="11"/>
      <color rgb="FFFF0000"/>
      <name val="Times New Roman"/>
      <family val="1"/>
    </font>
    <font>
      <i/>
      <sz val="12"/>
      <color theme="1"/>
      <name val="Times New Roman"/>
      <family val="1"/>
    </font>
    <font>
      <sz val="12"/>
      <color rgb="FFFF0000"/>
      <name val="Times New Roman"/>
      <family val="1"/>
    </font>
    <font>
      <sz val="9"/>
      <color theme="1"/>
      <name val="Times New Roman"/>
      <family val="1"/>
    </font>
    <font>
      <b/>
      <i/>
      <sz val="13"/>
      <color theme="1"/>
      <name val="Times New Roman"/>
      <family val="1"/>
    </font>
    <font>
      <b/>
      <i/>
      <sz val="14"/>
      <color theme="1"/>
      <name val="Times New Roman"/>
      <family val="1"/>
    </font>
    <font>
      <i/>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hair"/>
      <top style="hair"/>
      <bottom style="hair"/>
    </border>
    <border>
      <left style="thin"/>
      <right style="hair"/>
      <top style="thin"/>
      <bottom style="hair"/>
    </border>
    <border>
      <left style="hair"/>
      <right style="hair"/>
      <top style="hair"/>
      <bottom style="thin"/>
    </border>
    <border>
      <left style="hair"/>
      <right style="hair"/>
      <top style="hair"/>
      <bottom style="hair"/>
    </border>
    <border>
      <left style="hair"/>
      <right>
        <color indexed="63"/>
      </right>
      <top style="thin"/>
      <bottom style="hair"/>
    </border>
    <border>
      <left>
        <color indexed="63"/>
      </left>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style="hair"/>
      <top style="hair"/>
      <bottom style="hair"/>
    </border>
    <border>
      <left style="hair"/>
      <right style="double"/>
      <top style="hair"/>
      <bottom style="hair"/>
    </border>
    <border>
      <left style="double"/>
      <right style="hair"/>
      <top style="hair"/>
      <bottom style="thin"/>
    </border>
    <border>
      <left style="hair"/>
      <right style="double"/>
      <top style="hair"/>
      <bottom style="thin"/>
    </border>
    <border>
      <left style="double"/>
      <right>
        <color indexed="63"/>
      </right>
      <top>
        <color indexed="63"/>
      </top>
      <bottom style="thin"/>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hair">
        <color indexed="8"/>
      </right>
      <top style="hair">
        <color indexed="8"/>
      </top>
      <bottom style="hair">
        <color indexed="8"/>
      </bottom>
    </border>
    <border>
      <left style="thin"/>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bottom style="hair"/>
    </border>
    <border>
      <left style="hair">
        <color indexed="8"/>
      </left>
      <right style="thin">
        <color indexed="8"/>
      </right>
      <top style="hair"/>
      <bottom style="hair"/>
    </border>
    <border>
      <left style="hair">
        <color indexed="8"/>
      </left>
      <right>
        <color indexed="63"/>
      </right>
      <top style="hair"/>
      <bottom style="hair"/>
    </border>
    <border>
      <left>
        <color indexed="63"/>
      </left>
      <right style="hair">
        <color indexed="8"/>
      </right>
      <top style="hair"/>
      <bottom style="hair"/>
    </border>
    <border>
      <left>
        <color indexed="63"/>
      </left>
      <right style="thin"/>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style="thin"/>
      <bottom style="hair"/>
    </border>
    <border>
      <left style="hair"/>
      <right style="thin"/>
      <top style="thin"/>
      <bottom style="hair"/>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hair"/>
    </border>
    <border>
      <left style="hair">
        <color indexed="8"/>
      </left>
      <right style="thin">
        <color indexed="8"/>
      </right>
      <top style="hair">
        <color indexed="8"/>
      </top>
      <bottom style="hair"/>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thin"/>
      <top style="hair"/>
      <bottom>
        <color indexed="63"/>
      </bottom>
    </border>
    <border>
      <left>
        <color indexed="63"/>
      </left>
      <right style="thin"/>
      <top>
        <color indexed="63"/>
      </top>
      <bottom style="hair"/>
    </border>
    <border>
      <left style="thin"/>
      <right style="hair">
        <color indexed="8"/>
      </right>
      <top style="hair"/>
      <bottom>
        <color indexed="63"/>
      </bottom>
    </border>
    <border>
      <left style="thin"/>
      <right style="hair">
        <color indexed="8"/>
      </right>
      <top>
        <color indexed="63"/>
      </top>
      <bottom style="hair"/>
    </border>
    <border>
      <left style="hair">
        <color indexed="8"/>
      </left>
      <right>
        <color indexed="63"/>
      </right>
      <top style="hair"/>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top>
        <color indexed="63"/>
      </top>
      <bottom style="hair">
        <color indexed="8"/>
      </bottom>
    </border>
    <border>
      <left style="hair"/>
      <right>
        <color indexed="63"/>
      </right>
      <top style="thin"/>
      <bottom>
        <color indexed="63"/>
      </bottom>
    </border>
    <border>
      <left>
        <color indexed="63"/>
      </left>
      <right>
        <color indexed="63"/>
      </right>
      <top style="thin"/>
      <bottom>
        <color indexed="63"/>
      </bottom>
    </border>
    <border>
      <left style="hair"/>
      <right style="double"/>
      <top style="thin"/>
      <bottom style="hair"/>
    </border>
    <border>
      <left style="double"/>
      <right style="hair"/>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double"/>
      <right>
        <color indexed="63"/>
      </right>
      <top style="thin"/>
      <bottom style="thin"/>
    </border>
    <border>
      <left>
        <color indexed="63"/>
      </left>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9">
    <xf numFmtId="0" fontId="0" fillId="0" borderId="0" xfId="0" applyFont="1" applyAlignment="1">
      <alignment/>
    </xf>
    <xf numFmtId="0" fontId="64" fillId="0" borderId="0" xfId="0" applyFont="1" applyAlignment="1">
      <alignment/>
    </xf>
    <xf numFmtId="0" fontId="65" fillId="0" borderId="0" xfId="0" applyFont="1" applyAlignment="1">
      <alignment/>
    </xf>
    <xf numFmtId="0" fontId="66" fillId="0" borderId="0" xfId="0" applyFont="1" applyAlignment="1">
      <alignment/>
    </xf>
    <xf numFmtId="0" fontId="67" fillId="0" borderId="0" xfId="0" applyFont="1" applyAlignment="1">
      <alignment/>
    </xf>
    <xf numFmtId="0" fontId="64" fillId="0" borderId="10" xfId="0" applyFont="1" applyBorder="1" applyAlignment="1">
      <alignment horizontal="right" vertical="center"/>
    </xf>
    <xf numFmtId="0" fontId="65" fillId="0" borderId="11" xfId="0" applyFont="1" applyBorder="1" applyAlignment="1">
      <alignment/>
    </xf>
    <xf numFmtId="0" fontId="65" fillId="0" borderId="12" xfId="0" applyFont="1" applyBorder="1" applyAlignment="1">
      <alignment horizontal="justify" vertical="center" wrapText="1"/>
    </xf>
    <xf numFmtId="0" fontId="65" fillId="0" borderId="13" xfId="0" applyFont="1" applyBorder="1" applyAlignment="1">
      <alignment horizontal="justify" vertical="center" wrapText="1"/>
    </xf>
    <xf numFmtId="0" fontId="65" fillId="0" borderId="14"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0" xfId="0" applyFont="1" applyAlignment="1">
      <alignment vertical="center" wrapText="1"/>
    </xf>
    <xf numFmtId="0" fontId="65" fillId="0" borderId="0" xfId="0" applyFont="1" applyAlignment="1">
      <alignment horizontal="center" vertical="center" wrapText="1"/>
    </xf>
    <xf numFmtId="0" fontId="65" fillId="0" borderId="14" xfId="0" applyFont="1" applyBorder="1" applyAlignment="1">
      <alignment vertical="center" wrapText="1"/>
    </xf>
    <xf numFmtId="0" fontId="65" fillId="0" borderId="13"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6" xfId="0" applyFont="1" applyBorder="1" applyAlignment="1">
      <alignment vertical="center" wrapText="1"/>
    </xf>
    <xf numFmtId="0" fontId="65" fillId="0" borderId="0" xfId="0" applyFont="1" applyBorder="1" applyAlignment="1">
      <alignment vertical="center" wrapText="1"/>
    </xf>
    <xf numFmtId="0" fontId="65" fillId="0" borderId="17" xfId="0" applyFont="1" applyBorder="1" applyAlignment="1">
      <alignment horizontal="center" vertical="center" wrapText="1"/>
    </xf>
    <xf numFmtId="0" fontId="65" fillId="0" borderId="18" xfId="0" applyFont="1" applyBorder="1" applyAlignment="1">
      <alignment horizontal="justify" vertical="center" wrapText="1"/>
    </xf>
    <xf numFmtId="0" fontId="65" fillId="0" borderId="19" xfId="0" applyFont="1" applyBorder="1" applyAlignment="1">
      <alignment horizontal="center" vertical="center" wrapText="1"/>
    </xf>
    <xf numFmtId="0" fontId="65" fillId="0" borderId="20" xfId="0" applyFont="1" applyBorder="1" applyAlignment="1">
      <alignment horizontal="justify" vertical="center" wrapText="1"/>
    </xf>
    <xf numFmtId="0" fontId="65" fillId="0" borderId="12"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22" xfId="0" applyFont="1" applyBorder="1" applyAlignment="1">
      <alignment vertical="center" wrapText="1"/>
    </xf>
    <xf numFmtId="0" fontId="65" fillId="33" borderId="13" xfId="0" applyFont="1" applyFill="1" applyBorder="1" applyAlignment="1">
      <alignment horizontal="justify" vertical="center" wrapText="1"/>
    </xf>
    <xf numFmtId="0" fontId="65" fillId="33" borderId="13" xfId="0" applyFont="1" applyFill="1" applyBorder="1" applyAlignment="1">
      <alignment horizontal="center" vertical="center" wrapText="1"/>
    </xf>
    <xf numFmtId="0" fontId="65" fillId="33" borderId="12" xfId="0" applyFont="1" applyFill="1" applyBorder="1" applyAlignment="1">
      <alignment horizontal="justify" vertical="center" wrapText="1"/>
    </xf>
    <xf numFmtId="0" fontId="65" fillId="33" borderId="12" xfId="0" applyFont="1" applyFill="1" applyBorder="1" applyAlignment="1">
      <alignment horizontal="center" vertical="center" wrapText="1"/>
    </xf>
    <xf numFmtId="0" fontId="65" fillId="0" borderId="23" xfId="0" applyFont="1" applyBorder="1" applyAlignment="1">
      <alignment horizontal="center" vertical="center" wrapText="1"/>
    </xf>
    <xf numFmtId="0" fontId="65" fillId="0" borderId="18" xfId="0" applyFont="1" applyBorder="1" applyAlignment="1">
      <alignment vertical="center" wrapText="1"/>
    </xf>
    <xf numFmtId="0" fontId="65" fillId="0" borderId="20" xfId="0" applyFont="1" applyBorder="1" applyAlignment="1">
      <alignment vertical="center" wrapText="1"/>
    </xf>
    <xf numFmtId="0" fontId="65" fillId="0" borderId="10" xfId="0" applyFont="1" applyBorder="1" applyAlignment="1">
      <alignment vertical="center" wrapText="1"/>
    </xf>
    <xf numFmtId="0" fontId="65" fillId="0" borderId="24" xfId="0" applyFont="1" applyBorder="1" applyAlignment="1">
      <alignment vertical="center" wrapText="1"/>
    </xf>
    <xf numFmtId="0" fontId="68" fillId="0" borderId="0" xfId="0" applyFont="1" applyAlignment="1">
      <alignment/>
    </xf>
    <xf numFmtId="0" fontId="69" fillId="0" borderId="0" xfId="0" applyFont="1" applyAlignment="1">
      <alignment/>
    </xf>
    <xf numFmtId="0" fontId="70" fillId="0" borderId="0" xfId="0" applyFont="1" applyAlignment="1">
      <alignment/>
    </xf>
    <xf numFmtId="0" fontId="71" fillId="0" borderId="0" xfId="0" applyFont="1" applyAlignment="1">
      <alignment horizontal="center"/>
    </xf>
    <xf numFmtId="0" fontId="72" fillId="0" borderId="10" xfId="0" applyFont="1" applyBorder="1" applyAlignment="1">
      <alignment horizontal="right" vertical="center"/>
    </xf>
    <xf numFmtId="0" fontId="0" fillId="0" borderId="0" xfId="0" applyAlignment="1">
      <alignment horizontal="justify" wrapText="1"/>
    </xf>
    <xf numFmtId="0" fontId="0" fillId="0" borderId="0" xfId="0" applyAlignment="1">
      <alignment horizontal="center" vertical="center"/>
    </xf>
    <xf numFmtId="0" fontId="72" fillId="0" borderId="24" xfId="0" applyFont="1" applyBorder="1" applyAlignment="1">
      <alignment horizontal="right" vertical="center"/>
    </xf>
    <xf numFmtId="0" fontId="6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65" fillId="0" borderId="0" xfId="0" applyFont="1" applyAlignment="1">
      <alignment horizontal="justify" wrapText="1"/>
    </xf>
    <xf numFmtId="0" fontId="65" fillId="34" borderId="13" xfId="0" applyFont="1" applyFill="1" applyBorder="1" applyAlignment="1">
      <alignment horizontal="center" vertical="center" wrapText="1"/>
    </xf>
    <xf numFmtId="0" fontId="65" fillId="34" borderId="12" xfId="0" applyFont="1" applyFill="1" applyBorder="1" applyAlignment="1">
      <alignment horizontal="center" vertical="center" wrapText="1"/>
    </xf>
    <xf numFmtId="0" fontId="65" fillId="34" borderId="19" xfId="0" applyFont="1" applyFill="1" applyBorder="1" applyAlignment="1">
      <alignment horizontal="center" vertical="center" wrapText="1"/>
    </xf>
    <xf numFmtId="0" fontId="65" fillId="34" borderId="21" xfId="0" applyFont="1" applyFill="1" applyBorder="1" applyAlignment="1">
      <alignment horizontal="center" vertical="center" wrapText="1"/>
    </xf>
    <xf numFmtId="0" fontId="65" fillId="34" borderId="23" xfId="0" applyFont="1" applyFill="1" applyBorder="1" applyAlignment="1">
      <alignment horizontal="center" vertical="center" wrapText="1"/>
    </xf>
    <xf numFmtId="0" fontId="65" fillId="34" borderId="25" xfId="0" applyFont="1" applyFill="1" applyBorder="1" applyAlignment="1">
      <alignment horizontal="center" vertical="center" wrapText="1"/>
    </xf>
    <xf numFmtId="0" fontId="65" fillId="0" borderId="0" xfId="0" applyFont="1" applyAlignment="1">
      <alignment horizontal="justify" wrapText="1"/>
    </xf>
    <xf numFmtId="0" fontId="7" fillId="0" borderId="26" xfId="0" applyFont="1" applyBorder="1" applyAlignment="1">
      <alignment horizontal="right" vertical="center"/>
    </xf>
    <xf numFmtId="0" fontId="7" fillId="0" borderId="0" xfId="0" applyFont="1" applyAlignment="1">
      <alignment/>
    </xf>
    <xf numFmtId="0" fontId="7" fillId="35" borderId="26" xfId="0" applyFont="1" applyFill="1" applyBorder="1" applyAlignment="1">
      <alignment horizontal="right" vertical="center"/>
    </xf>
    <xf numFmtId="0" fontId="8" fillId="35" borderId="26" xfId="0" applyFont="1" applyFill="1" applyBorder="1" applyAlignment="1">
      <alignment horizontal="right" vertical="center"/>
    </xf>
    <xf numFmtId="0" fontId="72" fillId="0" borderId="27" xfId="0" applyFont="1" applyBorder="1" applyAlignment="1">
      <alignment horizontal="right" vertical="center"/>
    </xf>
    <xf numFmtId="0" fontId="64" fillId="0" borderId="27" xfId="0" applyFont="1" applyBorder="1" applyAlignment="1">
      <alignment horizontal="right" vertical="center"/>
    </xf>
    <xf numFmtId="0" fontId="64" fillId="0" borderId="10" xfId="0" applyFont="1" applyBorder="1" applyAlignment="1">
      <alignment horizontal="right" vertical="center"/>
    </xf>
    <xf numFmtId="0" fontId="64" fillId="35" borderId="10" xfId="0" applyFont="1" applyFill="1" applyBorder="1" applyAlignment="1">
      <alignment horizontal="right" vertical="center"/>
    </xf>
    <xf numFmtId="0" fontId="72" fillId="35" borderId="10" xfId="0" applyFont="1" applyFill="1" applyBorder="1" applyAlignment="1">
      <alignment horizontal="right" vertical="center"/>
    </xf>
    <xf numFmtId="0" fontId="72" fillId="0" borderId="10" xfId="0" applyFont="1" applyBorder="1" applyAlignment="1">
      <alignment horizontal="right" vertical="center"/>
    </xf>
    <xf numFmtId="0" fontId="64" fillId="0" borderId="10" xfId="0" applyFont="1" applyBorder="1" applyAlignment="1">
      <alignment horizontal="right" vertical="center"/>
    </xf>
    <xf numFmtId="0" fontId="65" fillId="0" borderId="13" xfId="0" applyFont="1" applyBorder="1" applyAlignment="1">
      <alignment horizontal="justify" vertical="center" wrapText="1"/>
    </xf>
    <xf numFmtId="0" fontId="65" fillId="0" borderId="13"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12" xfId="0" applyFont="1" applyBorder="1" applyAlignment="1">
      <alignment horizontal="justify" vertical="center" wrapText="1"/>
    </xf>
    <xf numFmtId="0" fontId="65" fillId="0" borderId="12"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0" xfId="0" applyFont="1" applyAlignment="1">
      <alignment horizontal="center" vertical="center" wrapText="1"/>
    </xf>
    <xf numFmtId="0" fontId="72" fillId="0" borderId="10" xfId="0" applyFont="1" applyBorder="1" applyAlignment="1">
      <alignment horizontal="right" vertical="center"/>
    </xf>
    <xf numFmtId="0" fontId="64" fillId="0" borderId="10" xfId="0" applyFont="1" applyBorder="1" applyAlignment="1">
      <alignment horizontal="right" vertical="center"/>
    </xf>
    <xf numFmtId="0" fontId="65" fillId="0" borderId="0" xfId="0" applyFont="1" applyAlignment="1">
      <alignment horizontal="left" wrapText="1"/>
    </xf>
    <xf numFmtId="0" fontId="65" fillId="0" borderId="0" xfId="0" applyFont="1" applyAlignment="1">
      <alignment horizontal="justify" wrapText="1"/>
    </xf>
    <xf numFmtId="0" fontId="73" fillId="0" borderId="0" xfId="0" applyFont="1" applyAlignment="1">
      <alignment horizontal="justify" wrapText="1"/>
    </xf>
    <xf numFmtId="0" fontId="15" fillId="0" borderId="0" xfId="0" applyFont="1" applyAlignment="1">
      <alignment horizontal="justify" wrapText="1"/>
    </xf>
    <xf numFmtId="0" fontId="74" fillId="0" borderId="0" xfId="0" applyFont="1" applyAlignment="1">
      <alignment horizontal="justify" wrapText="1"/>
    </xf>
    <xf numFmtId="0" fontId="75" fillId="0" borderId="13" xfId="0" applyFont="1" applyBorder="1" applyAlignment="1">
      <alignment horizontal="justify" vertical="center" wrapText="1"/>
    </xf>
    <xf numFmtId="0" fontId="74" fillId="0" borderId="28" xfId="0" applyFont="1" applyBorder="1" applyAlignment="1">
      <alignment horizontal="justify" vertical="center" wrapText="1"/>
    </xf>
    <xf numFmtId="0" fontId="74" fillId="0" borderId="29" xfId="0" applyFont="1" applyBorder="1" applyAlignment="1">
      <alignment horizontal="justify" vertical="center" wrapText="1"/>
    </xf>
    <xf numFmtId="0" fontId="74" fillId="0" borderId="30" xfId="0" applyFont="1" applyBorder="1" applyAlignment="1">
      <alignment horizontal="justify" vertical="center" wrapText="1"/>
    </xf>
    <xf numFmtId="0" fontId="75" fillId="0" borderId="23" xfId="0" applyFont="1" applyBorder="1" applyAlignment="1">
      <alignment horizontal="justify" vertical="center" wrapText="1"/>
    </xf>
    <xf numFmtId="0" fontId="16" fillId="35" borderId="28" xfId="0" applyFont="1" applyFill="1" applyBorder="1" applyAlignment="1">
      <alignment horizontal="justify" vertical="center" wrapText="1"/>
    </xf>
    <xf numFmtId="0" fontId="16" fillId="35" borderId="30" xfId="0" applyFont="1" applyFill="1" applyBorder="1" applyAlignment="1">
      <alignment horizontal="justify" vertical="center" wrapText="1"/>
    </xf>
    <xf numFmtId="0" fontId="16" fillId="35" borderId="31" xfId="0" applyFont="1" applyFill="1" applyBorder="1" applyAlignment="1">
      <alignment horizontal="justify" vertical="center" wrapText="1"/>
    </xf>
    <xf numFmtId="0" fontId="16" fillId="35" borderId="32" xfId="0" applyFont="1" applyFill="1" applyBorder="1" applyAlignment="1">
      <alignment horizontal="justify" vertical="center" wrapText="1"/>
    </xf>
    <xf numFmtId="0" fontId="16" fillId="35" borderId="33" xfId="0" applyFont="1" applyFill="1" applyBorder="1" applyAlignment="1">
      <alignment horizontal="justify" vertical="center" wrapText="1"/>
    </xf>
    <xf numFmtId="0" fontId="64" fillId="0" borderId="13" xfId="0" applyFont="1" applyBorder="1" applyAlignment="1">
      <alignment horizontal="justify" vertical="center" wrapText="1"/>
    </xf>
    <xf numFmtId="0" fontId="64" fillId="0" borderId="23" xfId="0" applyFont="1" applyBorder="1" applyAlignment="1">
      <alignment horizontal="justify" vertical="center" wrapText="1"/>
    </xf>
    <xf numFmtId="0" fontId="74" fillId="0" borderId="13" xfId="0" applyFont="1" applyBorder="1" applyAlignment="1">
      <alignment horizontal="justify" vertical="center" wrapText="1"/>
    </xf>
    <xf numFmtId="0" fontId="16" fillId="35" borderId="31" xfId="0" applyFont="1" applyFill="1" applyBorder="1" applyAlignment="1">
      <alignment horizontal="justify" vertical="center" wrapText="1"/>
    </xf>
    <xf numFmtId="0" fontId="16" fillId="35" borderId="34" xfId="0" applyFont="1" applyFill="1" applyBorder="1" applyAlignment="1">
      <alignment horizontal="justify" vertical="center" wrapText="1"/>
    </xf>
    <xf numFmtId="0" fontId="16" fillId="35" borderId="35" xfId="0" applyFont="1" applyFill="1" applyBorder="1" applyAlignment="1">
      <alignment horizontal="justify" vertical="center" wrapText="1"/>
    </xf>
    <xf numFmtId="0" fontId="16" fillId="35" borderId="36" xfId="0" applyFont="1" applyFill="1" applyBorder="1" applyAlignment="1" quotePrefix="1">
      <alignment horizontal="center" vertical="center" wrapText="1"/>
    </xf>
    <xf numFmtId="0" fontId="16" fillId="35" borderId="37" xfId="0" applyFont="1" applyFill="1" applyBorder="1" applyAlignment="1">
      <alignment horizontal="center" vertical="center" wrapText="1"/>
    </xf>
    <xf numFmtId="0" fontId="74" fillId="0" borderId="12" xfId="0" applyFont="1" applyBorder="1" applyAlignment="1">
      <alignment horizontal="justify" vertical="center" wrapText="1"/>
    </xf>
    <xf numFmtId="0" fontId="64" fillId="0" borderId="12" xfId="0" applyFont="1" applyBorder="1" applyAlignment="1">
      <alignment horizontal="justify" vertical="center" wrapText="1"/>
    </xf>
    <xf numFmtId="0" fontId="64" fillId="0" borderId="25" xfId="0" applyFont="1" applyBorder="1" applyAlignment="1">
      <alignment horizontal="justify" vertical="center" wrapText="1"/>
    </xf>
    <xf numFmtId="0" fontId="65" fillId="0" borderId="13" xfId="0" applyFont="1" applyBorder="1" applyAlignment="1">
      <alignment horizontal="justify" vertical="center" wrapText="1"/>
    </xf>
    <xf numFmtId="0" fontId="9" fillId="35" borderId="31" xfId="0" applyFont="1" applyFill="1" applyBorder="1" applyAlignment="1">
      <alignment horizontal="justify" vertical="center" wrapText="1"/>
    </xf>
    <xf numFmtId="0" fontId="74" fillId="35" borderId="13" xfId="0" applyFont="1" applyFill="1" applyBorder="1" applyAlignment="1">
      <alignment horizontal="justify" vertical="center" wrapText="1"/>
    </xf>
    <xf numFmtId="0" fontId="16" fillId="35" borderId="33" xfId="0" applyFont="1" applyFill="1" applyBorder="1" applyAlignment="1">
      <alignment horizontal="justify" vertical="center" wrapText="1"/>
    </xf>
    <xf numFmtId="0" fontId="64" fillId="0" borderId="28" xfId="0" applyFont="1" applyBorder="1" applyAlignment="1">
      <alignment horizontal="justify" vertical="center" wrapText="1"/>
    </xf>
    <xf numFmtId="0" fontId="64" fillId="0" borderId="30" xfId="0" applyFont="1" applyBorder="1" applyAlignment="1">
      <alignment horizontal="justify" vertical="center" wrapText="1"/>
    </xf>
    <xf numFmtId="0" fontId="64" fillId="0" borderId="38" xfId="0" applyFont="1" applyBorder="1" applyAlignment="1">
      <alignment horizontal="justify" vertical="center" wrapText="1"/>
    </xf>
    <xf numFmtId="0" fontId="16" fillId="35" borderId="39" xfId="0" applyFont="1" applyFill="1" applyBorder="1" applyAlignment="1">
      <alignment horizontal="justify" vertical="center" wrapText="1"/>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16" fillId="35" borderId="40" xfId="0" applyFont="1" applyFill="1" applyBorder="1" applyAlignment="1">
      <alignment horizontal="justify" vertical="center" wrapText="1"/>
    </xf>
    <xf numFmtId="0" fontId="16" fillId="35" borderId="41" xfId="0" applyFont="1" applyFill="1" applyBorder="1" applyAlignment="1">
      <alignment horizontal="justify" vertical="center" wrapText="1"/>
    </xf>
    <xf numFmtId="0" fontId="16" fillId="35" borderId="42" xfId="0" applyFont="1" applyFill="1" applyBorder="1" applyAlignment="1">
      <alignment horizontal="justify" vertical="center" wrapText="1"/>
    </xf>
    <xf numFmtId="0" fontId="16" fillId="35" borderId="39" xfId="0" applyFont="1" applyFill="1" applyBorder="1" applyAlignment="1">
      <alignment horizontal="justify" vertical="center" wrapText="1"/>
    </xf>
    <xf numFmtId="0" fontId="16" fillId="35" borderId="34" xfId="0" applyFont="1" applyFill="1" applyBorder="1" applyAlignment="1">
      <alignment horizontal="justify" vertical="center" wrapText="1"/>
    </xf>
    <xf numFmtId="0" fontId="16" fillId="35" borderId="35" xfId="0" applyFont="1" applyFill="1" applyBorder="1" applyAlignment="1">
      <alignment horizontal="justify" vertical="center" wrapText="1"/>
    </xf>
    <xf numFmtId="0" fontId="65" fillId="35" borderId="13" xfId="0" applyFont="1" applyFill="1" applyBorder="1" applyAlignment="1">
      <alignment horizontal="justify" vertical="center" wrapText="1"/>
    </xf>
    <xf numFmtId="0" fontId="15" fillId="35" borderId="31" xfId="0" applyFont="1" applyFill="1" applyBorder="1" applyAlignment="1">
      <alignment horizontal="justify"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4" fillId="0" borderId="11" xfId="0" applyFont="1" applyBorder="1" applyAlignment="1">
      <alignment horizontal="center" vertical="center" wrapText="1"/>
    </xf>
    <xf numFmtId="0" fontId="2" fillId="35" borderId="31" xfId="0" applyFont="1" applyFill="1" applyBorder="1" applyAlignment="1">
      <alignment horizontal="justify" vertical="center" wrapText="1"/>
    </xf>
    <xf numFmtId="0" fontId="7" fillId="35" borderId="31" xfId="0" applyFont="1" applyFill="1" applyBorder="1" applyAlignment="1">
      <alignment horizontal="justify" vertical="center" wrapText="1"/>
    </xf>
    <xf numFmtId="0" fontId="7" fillId="35" borderId="45" xfId="0" applyFont="1" applyFill="1" applyBorder="1" applyAlignment="1">
      <alignment horizontal="justify" vertical="center" wrapText="1"/>
    </xf>
    <xf numFmtId="0" fontId="16" fillId="35" borderId="45" xfId="0" applyFont="1" applyFill="1" applyBorder="1" applyAlignment="1">
      <alignment horizontal="justify" vertical="center" wrapText="1"/>
    </xf>
    <xf numFmtId="0" fontId="16" fillId="35" borderId="46" xfId="0" applyFont="1" applyFill="1" applyBorder="1" applyAlignment="1">
      <alignment horizontal="justify" vertical="center" wrapText="1"/>
    </xf>
    <xf numFmtId="0" fontId="16" fillId="35" borderId="47" xfId="0" applyFont="1" applyFill="1" applyBorder="1" applyAlignment="1">
      <alignment horizontal="justify" vertical="center" wrapText="1"/>
    </xf>
    <xf numFmtId="0" fontId="75" fillId="0" borderId="28" xfId="0" applyFont="1" applyBorder="1" applyAlignment="1">
      <alignment horizontal="justify" vertical="center" wrapText="1"/>
    </xf>
    <xf numFmtId="0" fontId="75" fillId="0" borderId="29" xfId="0" applyFont="1" applyBorder="1" applyAlignment="1">
      <alignment horizontal="justify" vertical="center" wrapText="1"/>
    </xf>
    <xf numFmtId="0" fontId="75" fillId="0" borderId="30" xfId="0" applyFont="1" applyBorder="1" applyAlignment="1">
      <alignment horizontal="justify" vertical="center" wrapText="1"/>
    </xf>
    <xf numFmtId="0" fontId="65" fillId="0" borderId="13"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28" xfId="0" applyFont="1" applyBorder="1" applyAlignment="1">
      <alignment horizontal="center" vertical="center" wrapText="1"/>
    </xf>
    <xf numFmtId="0" fontId="65" fillId="0" borderId="29" xfId="0" applyFont="1" applyBorder="1" applyAlignment="1">
      <alignment horizontal="center" vertical="center" wrapText="1"/>
    </xf>
    <xf numFmtId="0" fontId="65" fillId="0" borderId="30" xfId="0" applyFont="1" applyBorder="1" applyAlignment="1">
      <alignment horizontal="center" vertical="center" wrapText="1"/>
    </xf>
    <xf numFmtId="0" fontId="74" fillId="0" borderId="39" xfId="0" applyFont="1" applyBorder="1" applyAlignment="1">
      <alignment horizontal="justify" vertical="center" wrapText="1"/>
    </xf>
    <xf numFmtId="0" fontId="74" fillId="0" borderId="40" xfId="0" applyFont="1" applyBorder="1" applyAlignment="1">
      <alignment horizontal="justify" vertical="center" wrapText="1"/>
    </xf>
    <xf numFmtId="0" fontId="74" fillId="0" borderId="48" xfId="0" applyFont="1" applyBorder="1" applyAlignment="1">
      <alignment horizontal="justify" vertical="center" wrapText="1"/>
    </xf>
    <xf numFmtId="0" fontId="74" fillId="0" borderId="49" xfId="0" applyFont="1" applyBorder="1" applyAlignment="1">
      <alignment horizontal="justify" vertical="center" wrapText="1"/>
    </xf>
    <xf numFmtId="0" fontId="74" fillId="0" borderId="0" xfId="0" applyFont="1" applyBorder="1" applyAlignment="1">
      <alignment horizontal="justify" vertical="center" wrapText="1"/>
    </xf>
    <xf numFmtId="0" fontId="74" fillId="0" borderId="50" xfId="0" applyFont="1" applyBorder="1" applyAlignment="1">
      <alignment horizontal="justify" vertical="center" wrapText="1"/>
    </xf>
    <xf numFmtId="0" fontId="0" fillId="0" borderId="49" xfId="0" applyBorder="1" applyAlignment="1">
      <alignment horizontal="justify" vertical="center" wrapText="1"/>
    </xf>
    <xf numFmtId="0" fontId="0" fillId="0" borderId="0" xfId="0" applyAlignment="1">
      <alignment horizontal="justify" vertical="center" wrapText="1"/>
    </xf>
    <xf numFmtId="0" fontId="0" fillId="0" borderId="50" xfId="0" applyBorder="1" applyAlignment="1">
      <alignment horizontal="justify" vertical="center" wrapText="1"/>
    </xf>
    <xf numFmtId="0" fontId="0" fillId="0" borderId="41" xfId="0" applyBorder="1" applyAlignment="1">
      <alignment horizontal="justify" vertical="center" wrapText="1"/>
    </xf>
    <xf numFmtId="0" fontId="0" fillId="0" borderId="42" xfId="0" applyBorder="1" applyAlignment="1">
      <alignment horizontal="justify" vertical="center" wrapText="1"/>
    </xf>
    <xf numFmtId="0" fontId="0" fillId="0" borderId="51" xfId="0" applyBorder="1" applyAlignment="1">
      <alignment horizontal="justify" vertical="center" wrapText="1"/>
    </xf>
    <xf numFmtId="0" fontId="72" fillId="0" borderId="27" xfId="0" applyFont="1" applyBorder="1" applyAlignment="1">
      <alignment horizontal="right" vertical="center"/>
    </xf>
    <xf numFmtId="0" fontId="72" fillId="0" borderId="52" xfId="0" applyFont="1" applyBorder="1" applyAlignment="1">
      <alignment horizontal="right" vertical="center"/>
    </xf>
    <xf numFmtId="0" fontId="72" fillId="0" borderId="53" xfId="0" applyFont="1" applyBorder="1" applyAlignment="1">
      <alignment horizontal="right" vertical="center"/>
    </xf>
    <xf numFmtId="0" fontId="0" fillId="0" borderId="52" xfId="0" applyBorder="1" applyAlignment="1">
      <alignment/>
    </xf>
    <xf numFmtId="0" fontId="0" fillId="0" borderId="53" xfId="0" applyBorder="1" applyAlignment="1">
      <alignment/>
    </xf>
    <xf numFmtId="0" fontId="0" fillId="0" borderId="48" xfId="0" applyBorder="1" applyAlignment="1">
      <alignment/>
    </xf>
    <xf numFmtId="0" fontId="0" fillId="0" borderId="0" xfId="0" applyBorder="1" applyAlignment="1">
      <alignment/>
    </xf>
    <xf numFmtId="0" fontId="0" fillId="0" borderId="50" xfId="0" applyBorder="1" applyAlignment="1">
      <alignment/>
    </xf>
    <xf numFmtId="0" fontId="0" fillId="0" borderId="49" xfId="0" applyBorder="1" applyAlignment="1">
      <alignment/>
    </xf>
    <xf numFmtId="0" fontId="0" fillId="0" borderId="0" xfId="0" applyAlignment="1">
      <alignment/>
    </xf>
    <xf numFmtId="0" fontId="0" fillId="0" borderId="51" xfId="0" applyBorder="1" applyAlignment="1">
      <alignment/>
    </xf>
    <xf numFmtId="0" fontId="65" fillId="0" borderId="12" xfId="0" applyFont="1" applyBorder="1" applyAlignment="1">
      <alignment horizontal="center" vertical="center" wrapText="1"/>
    </xf>
    <xf numFmtId="0" fontId="65" fillId="0" borderId="25" xfId="0" applyFont="1" applyBorder="1" applyAlignment="1">
      <alignment horizontal="center" vertical="center" wrapText="1"/>
    </xf>
    <xf numFmtId="0" fontId="2" fillId="35" borderId="31" xfId="0" applyFont="1" applyFill="1" applyBorder="1" applyAlignment="1">
      <alignment horizontal="center" vertical="center" wrapText="1"/>
    </xf>
    <xf numFmtId="0" fontId="65" fillId="0" borderId="54" xfId="0" applyFont="1" applyBorder="1" applyAlignment="1">
      <alignment horizontal="center" vertical="center" wrapText="1"/>
    </xf>
    <xf numFmtId="0" fontId="65" fillId="0" borderId="55" xfId="0" applyFont="1" applyBorder="1" applyAlignment="1">
      <alignment horizontal="center" vertical="center" wrapText="1"/>
    </xf>
    <xf numFmtId="0" fontId="65" fillId="0" borderId="56"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8"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51" xfId="0" applyFont="1" applyBorder="1" applyAlignment="1">
      <alignment horizontal="center" vertical="center" wrapText="1"/>
    </xf>
    <xf numFmtId="0" fontId="65" fillId="0" borderId="12" xfId="0" applyFont="1" applyBorder="1" applyAlignment="1">
      <alignment horizontal="justify" vertical="center" wrapText="1"/>
    </xf>
    <xf numFmtId="0" fontId="65" fillId="0" borderId="39" xfId="0" applyFont="1" applyBorder="1" applyAlignment="1">
      <alignment horizontal="justify" vertical="center" wrapText="1"/>
    </xf>
    <xf numFmtId="0" fontId="65" fillId="0" borderId="40" xfId="0" applyFont="1" applyBorder="1" applyAlignment="1">
      <alignment horizontal="justify" vertical="center" wrapText="1"/>
    </xf>
    <xf numFmtId="0" fontId="65" fillId="0" borderId="48" xfId="0" applyFont="1" applyBorder="1" applyAlignment="1">
      <alignment horizontal="justify" vertical="center" wrapText="1"/>
    </xf>
    <xf numFmtId="0" fontId="65" fillId="0" borderId="41" xfId="0" applyFont="1" applyBorder="1" applyAlignment="1">
      <alignment horizontal="justify" vertical="center" wrapText="1"/>
    </xf>
    <xf numFmtId="0" fontId="65" fillId="0" borderId="42" xfId="0" applyFont="1" applyBorder="1" applyAlignment="1">
      <alignment horizontal="justify" vertical="center" wrapText="1"/>
    </xf>
    <xf numFmtId="0" fontId="65" fillId="0" borderId="51" xfId="0" applyFont="1" applyBorder="1" applyAlignment="1">
      <alignment horizontal="justify" vertical="center" wrapText="1"/>
    </xf>
    <xf numFmtId="0" fontId="65" fillId="0" borderId="49" xfId="0" applyFont="1" applyBorder="1" applyAlignment="1">
      <alignment horizontal="justify" vertical="top" wrapText="1"/>
    </xf>
    <xf numFmtId="0" fontId="65" fillId="0" borderId="0" xfId="0" applyFont="1" applyAlignment="1">
      <alignment horizontal="justify" vertical="top" wrapText="1"/>
    </xf>
    <xf numFmtId="0" fontId="65" fillId="0" borderId="43"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49"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50"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51" xfId="0" applyBorder="1" applyAlignment="1">
      <alignment horizontal="center" vertical="center" wrapText="1"/>
    </xf>
    <xf numFmtId="0" fontId="65" fillId="0" borderId="57" xfId="0" applyFont="1" applyBorder="1" applyAlignment="1">
      <alignment horizontal="center" vertical="center" wrapText="1"/>
    </xf>
    <xf numFmtId="0" fontId="65" fillId="0" borderId="58" xfId="0" applyFont="1" applyBorder="1" applyAlignment="1">
      <alignment horizontal="center" vertical="center" wrapText="1"/>
    </xf>
    <xf numFmtId="0" fontId="72" fillId="0" borderId="59" xfId="0" applyFont="1" applyBorder="1" applyAlignment="1">
      <alignment horizontal="right" vertical="center"/>
    </xf>
    <xf numFmtId="0" fontId="72" fillId="0" borderId="60" xfId="0" applyFont="1" applyBorder="1" applyAlignment="1">
      <alignment horizontal="right" vertical="center"/>
    </xf>
    <xf numFmtId="0" fontId="9" fillId="35" borderId="61" xfId="0" applyFont="1" applyFill="1" applyBorder="1" applyAlignment="1">
      <alignment horizontal="justify" vertical="center" wrapText="1"/>
    </xf>
    <xf numFmtId="0" fontId="9" fillId="35" borderId="40" xfId="0" applyFont="1" applyFill="1" applyBorder="1" applyAlignment="1">
      <alignment horizontal="justify" vertical="center" wrapText="1"/>
    </xf>
    <xf numFmtId="0" fontId="9" fillId="35" borderId="48" xfId="0" applyFont="1" applyFill="1" applyBorder="1" applyAlignment="1">
      <alignment horizontal="justify" vertical="center" wrapText="1"/>
    </xf>
    <xf numFmtId="0" fontId="9" fillId="35" borderId="62" xfId="0" applyFont="1" applyFill="1" applyBorder="1" applyAlignment="1">
      <alignment horizontal="justify" vertical="center" wrapText="1"/>
    </xf>
    <xf numFmtId="0" fontId="9" fillId="35" borderId="63" xfId="0" applyFont="1" applyFill="1" applyBorder="1" applyAlignment="1">
      <alignment horizontal="justify" vertical="center" wrapText="1"/>
    </xf>
    <xf numFmtId="0" fontId="9" fillId="35" borderId="64" xfId="0" applyFont="1" applyFill="1" applyBorder="1" applyAlignment="1">
      <alignment horizontal="justify" vertical="center" wrapText="1"/>
    </xf>
    <xf numFmtId="0" fontId="74" fillId="0" borderId="41" xfId="0" applyFont="1" applyBorder="1" applyAlignment="1">
      <alignment horizontal="justify" vertical="center" wrapText="1"/>
    </xf>
    <xf numFmtId="0" fontId="74" fillId="0" borderId="42" xfId="0" applyFont="1" applyBorder="1" applyAlignment="1">
      <alignment horizontal="justify" vertical="center" wrapText="1"/>
    </xf>
    <xf numFmtId="0" fontId="74" fillId="0" borderId="51" xfId="0" applyFont="1" applyBorder="1" applyAlignment="1">
      <alignment horizontal="justify" vertical="center" wrapText="1"/>
    </xf>
    <xf numFmtId="0" fontId="65" fillId="0" borderId="28" xfId="0" applyFont="1" applyBorder="1" applyAlignment="1">
      <alignment horizontal="justify"/>
    </xf>
    <xf numFmtId="0" fontId="65" fillId="0" borderId="29" xfId="0" applyFont="1" applyBorder="1" applyAlignment="1">
      <alignment horizontal="justify"/>
    </xf>
    <xf numFmtId="0" fontId="65" fillId="0" borderId="30" xfId="0" applyFont="1" applyBorder="1" applyAlignment="1">
      <alignment horizontal="justify"/>
    </xf>
    <xf numFmtId="0" fontId="65" fillId="0" borderId="65" xfId="0" applyFont="1" applyBorder="1" applyAlignment="1">
      <alignment horizontal="center" vertical="center" wrapText="1"/>
    </xf>
    <xf numFmtId="0" fontId="65" fillId="0" borderId="66" xfId="0" applyFont="1" applyBorder="1" applyAlignment="1">
      <alignment horizontal="center" vertical="center" wrapText="1"/>
    </xf>
    <xf numFmtId="0" fontId="65" fillId="0" borderId="0" xfId="0" applyFont="1" applyAlignment="1">
      <alignment horizontal="center" vertical="center" wrapText="1"/>
    </xf>
    <xf numFmtId="0" fontId="76" fillId="0" borderId="11" xfId="0" applyFont="1" applyBorder="1" applyAlignment="1">
      <alignment horizontal="center" vertical="center" wrapText="1"/>
    </xf>
    <xf numFmtId="0" fontId="76" fillId="0" borderId="43" xfId="0" applyFont="1" applyBorder="1" applyAlignment="1">
      <alignment horizontal="center" vertical="center" wrapText="1"/>
    </xf>
    <xf numFmtId="0" fontId="76" fillId="0" borderId="67" xfId="0" applyFont="1" applyBorder="1" applyAlignment="1">
      <alignment horizontal="center" vertical="center" wrapText="1"/>
    </xf>
    <xf numFmtId="0" fontId="76" fillId="0" borderId="68" xfId="0" applyFont="1" applyBorder="1" applyAlignment="1">
      <alignment horizontal="center" vertical="center" wrapText="1"/>
    </xf>
    <xf numFmtId="0" fontId="66" fillId="0" borderId="69" xfId="0" applyFont="1" applyBorder="1" applyAlignment="1">
      <alignment horizontal="center" vertical="center" wrapText="1"/>
    </xf>
    <xf numFmtId="0" fontId="66" fillId="0" borderId="70" xfId="0" applyFont="1" applyBorder="1" applyAlignment="1">
      <alignment horizontal="center" vertical="center" wrapText="1"/>
    </xf>
    <xf numFmtId="0" fontId="66" fillId="0" borderId="71" xfId="0" applyFont="1" applyBorder="1" applyAlignment="1">
      <alignment horizontal="center" vertical="center" wrapText="1"/>
    </xf>
    <xf numFmtId="0" fontId="77" fillId="0" borderId="72" xfId="0" applyFont="1" applyBorder="1" applyAlignment="1">
      <alignment horizontal="center" vertical="center" wrapText="1"/>
    </xf>
    <xf numFmtId="0" fontId="77" fillId="0" borderId="73" xfId="0" applyFont="1" applyBorder="1" applyAlignment="1">
      <alignment horizontal="center" vertical="center" wrapText="1"/>
    </xf>
    <xf numFmtId="0" fontId="77" fillId="0" borderId="74" xfId="0" applyFont="1" applyBorder="1" applyAlignment="1">
      <alignment horizontal="center" vertical="center" wrapText="1"/>
    </xf>
    <xf numFmtId="0" fontId="76" fillId="0" borderId="44" xfId="0" applyFont="1" applyBorder="1" applyAlignment="1">
      <alignment horizontal="center" vertical="center" wrapText="1"/>
    </xf>
    <xf numFmtId="0" fontId="77" fillId="0" borderId="75" xfId="0" applyFont="1" applyBorder="1" applyAlignment="1">
      <alignment horizontal="center" vertical="center" wrapText="1"/>
    </xf>
    <xf numFmtId="0" fontId="77" fillId="0" borderId="70" xfId="0" applyFont="1" applyBorder="1" applyAlignment="1">
      <alignment horizontal="center" vertical="center" wrapText="1"/>
    </xf>
    <xf numFmtId="0" fontId="77" fillId="0" borderId="76" xfId="0" applyFont="1" applyBorder="1" applyAlignment="1">
      <alignment horizontal="center" vertical="center" wrapText="1"/>
    </xf>
    <xf numFmtId="0" fontId="78" fillId="0" borderId="75" xfId="0" applyFont="1" applyBorder="1" applyAlignment="1">
      <alignment horizontal="center" vertical="center" wrapText="1"/>
    </xf>
    <xf numFmtId="0" fontId="78" fillId="0" borderId="70" xfId="0" applyFont="1" applyBorder="1" applyAlignment="1">
      <alignment horizontal="center" vertical="center" wrapText="1"/>
    </xf>
    <xf numFmtId="0" fontId="78" fillId="0" borderId="76" xfId="0" applyFont="1" applyBorder="1" applyAlignment="1">
      <alignment horizontal="center" vertical="center" wrapText="1"/>
    </xf>
    <xf numFmtId="0" fontId="77" fillId="0" borderId="77" xfId="0" applyFont="1" applyBorder="1" applyAlignment="1">
      <alignment horizontal="center" vertical="center" wrapText="1"/>
    </xf>
    <xf numFmtId="0" fontId="77" fillId="0" borderId="78" xfId="0" applyFont="1" applyBorder="1" applyAlignment="1">
      <alignment horizontal="center" vertical="center" wrapText="1"/>
    </xf>
    <xf numFmtId="0" fontId="77" fillId="0" borderId="79"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38" xfId="0" applyFont="1" applyBorder="1" applyAlignment="1">
      <alignment horizontal="center" vertical="center" wrapText="1"/>
    </xf>
    <xf numFmtId="0" fontId="64" fillId="0" borderId="27" xfId="0" applyFont="1" applyBorder="1" applyAlignment="1">
      <alignment horizontal="right" vertical="center" wrapText="1"/>
    </xf>
    <xf numFmtId="0" fontId="64" fillId="0" borderId="52" xfId="0" applyFont="1" applyBorder="1" applyAlignment="1">
      <alignment horizontal="right" vertical="center" wrapText="1"/>
    </xf>
    <xf numFmtId="0" fontId="64" fillId="0" borderId="53" xfId="0" applyFont="1" applyBorder="1" applyAlignment="1">
      <alignment horizontal="right" vertical="center" wrapText="1"/>
    </xf>
    <xf numFmtId="9" fontId="65" fillId="0" borderId="28" xfId="0" applyNumberFormat="1" applyFont="1" applyBorder="1" applyAlignment="1">
      <alignment horizontal="center" vertical="center" wrapText="1"/>
    </xf>
    <xf numFmtId="0" fontId="65" fillId="0" borderId="28" xfId="0" applyFont="1" applyBorder="1" applyAlignment="1" quotePrefix="1">
      <alignment horizontal="center" vertical="center" wrapText="1"/>
    </xf>
    <xf numFmtId="0" fontId="64" fillId="0" borderId="27" xfId="0" applyFont="1" applyBorder="1" applyAlignment="1">
      <alignment horizontal="right" vertical="center"/>
    </xf>
    <xf numFmtId="0" fontId="64" fillId="0" borderId="52" xfId="0" applyFont="1" applyBorder="1" applyAlignment="1">
      <alignment horizontal="right" vertical="center"/>
    </xf>
    <xf numFmtId="0" fontId="64" fillId="0" borderId="53" xfId="0" applyFont="1" applyBorder="1" applyAlignment="1">
      <alignment horizontal="right" vertical="center"/>
    </xf>
    <xf numFmtId="0" fontId="65" fillId="0" borderId="28" xfId="0" applyFont="1" applyBorder="1" applyAlignment="1">
      <alignment horizontal="justify" vertical="center" wrapText="1"/>
    </xf>
    <xf numFmtId="0" fontId="65" fillId="0" borderId="29" xfId="0" applyFont="1" applyBorder="1" applyAlignment="1">
      <alignment horizontal="justify" vertical="center" wrapText="1"/>
    </xf>
    <xf numFmtId="0" fontId="65" fillId="0" borderId="30" xfId="0" applyFont="1" applyBorder="1" applyAlignment="1">
      <alignment horizontal="justify" vertical="center" wrapText="1"/>
    </xf>
    <xf numFmtId="0" fontId="65" fillId="0" borderId="80" xfId="0" applyFont="1" applyBorder="1" applyAlignment="1">
      <alignment horizontal="center" vertical="center" wrapText="1"/>
    </xf>
    <xf numFmtId="0" fontId="65" fillId="0" borderId="81" xfId="0" applyFont="1" applyBorder="1" applyAlignment="1">
      <alignment horizontal="center" vertical="center" wrapText="1"/>
    </xf>
    <xf numFmtId="0" fontId="65" fillId="0" borderId="82"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64" fillId="0" borderId="10" xfId="0" applyFont="1" applyBorder="1" applyAlignment="1">
      <alignment horizontal="right" vertical="center"/>
    </xf>
    <xf numFmtId="0" fontId="74" fillId="0" borderId="13" xfId="0" applyFont="1" applyBorder="1" applyAlignment="1">
      <alignment horizontal="center" vertical="center" wrapText="1"/>
    </xf>
    <xf numFmtId="0" fontId="15" fillId="0" borderId="13" xfId="0" applyFont="1" applyBorder="1" applyAlignment="1">
      <alignment horizontal="center" vertical="center" wrapText="1"/>
    </xf>
    <xf numFmtId="9" fontId="65" fillId="0" borderId="13" xfId="0" applyNumberFormat="1" applyFont="1" applyBorder="1" applyAlignment="1">
      <alignment horizontal="center" vertical="center" wrapText="1"/>
    </xf>
    <xf numFmtId="0" fontId="74" fillId="0" borderId="39" xfId="0" applyFont="1" applyBorder="1" applyAlignment="1">
      <alignment horizontal="center" vertical="center" wrapText="1"/>
    </xf>
    <xf numFmtId="0" fontId="74" fillId="0" borderId="40"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49"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50" xfId="0" applyFont="1" applyBorder="1" applyAlignment="1">
      <alignment horizontal="center" vertical="center" wrapText="1"/>
    </xf>
    <xf numFmtId="0" fontId="74" fillId="0" borderId="41" xfId="0" applyFont="1" applyBorder="1" applyAlignment="1">
      <alignment horizontal="center" vertical="center" wrapText="1"/>
    </xf>
    <xf numFmtId="0" fontId="74" fillId="0" borderId="42" xfId="0" applyFont="1" applyBorder="1" applyAlignment="1">
      <alignment horizontal="center" vertical="center" wrapText="1"/>
    </xf>
    <xf numFmtId="0" fontId="74" fillId="0" borderId="51" xfId="0" applyFont="1" applyBorder="1" applyAlignment="1">
      <alignment horizontal="center" vertical="center" wrapText="1"/>
    </xf>
    <xf numFmtId="0" fontId="64" fillId="0" borderId="24" xfId="0" applyFont="1" applyBorder="1" applyAlignment="1">
      <alignment horizontal="right" vertical="center"/>
    </xf>
    <xf numFmtId="9" fontId="15" fillId="0" borderId="13" xfId="0" applyNumberFormat="1" applyFont="1" applyBorder="1" applyAlignment="1">
      <alignment horizontal="center" vertical="center" wrapText="1"/>
    </xf>
    <xf numFmtId="0" fontId="15" fillId="0" borderId="23" xfId="0" applyFont="1" applyBorder="1" applyAlignment="1">
      <alignment horizontal="center" vertical="center" wrapText="1"/>
    </xf>
    <xf numFmtId="0" fontId="74" fillId="0" borderId="39" xfId="0" applyFont="1" applyBorder="1" applyAlignment="1">
      <alignment horizontal="left" vertical="center" wrapText="1"/>
    </xf>
    <xf numFmtId="0" fontId="74" fillId="0" borderId="40" xfId="0" applyFont="1" applyBorder="1" applyAlignment="1">
      <alignment horizontal="left" vertical="center" wrapText="1"/>
    </xf>
    <xf numFmtId="0" fontId="74" fillId="0" borderId="48" xfId="0" applyFont="1" applyBorder="1" applyAlignment="1">
      <alignment horizontal="left" vertical="center" wrapText="1"/>
    </xf>
    <xf numFmtId="0" fontId="74" fillId="0" borderId="49" xfId="0" applyFont="1" applyBorder="1" applyAlignment="1">
      <alignment horizontal="left" vertical="center" wrapText="1"/>
    </xf>
    <xf numFmtId="0" fontId="74" fillId="0" borderId="0" xfId="0" applyFont="1" applyBorder="1" applyAlignment="1">
      <alignment horizontal="left" vertical="center" wrapText="1"/>
    </xf>
    <xf numFmtId="0" fontId="74" fillId="0" borderId="50" xfId="0" applyFont="1" applyBorder="1" applyAlignment="1">
      <alignment horizontal="left" vertical="center" wrapText="1"/>
    </xf>
    <xf numFmtId="0" fontId="74" fillId="0" borderId="41" xfId="0" applyFont="1" applyBorder="1" applyAlignment="1">
      <alignment horizontal="left" vertical="center" wrapText="1"/>
    </xf>
    <xf numFmtId="0" fontId="74" fillId="0" borderId="42" xfId="0" applyFont="1" applyBorder="1" applyAlignment="1">
      <alignment horizontal="left" vertical="center" wrapText="1"/>
    </xf>
    <xf numFmtId="0" fontId="74" fillId="0" borderId="51" xfId="0" applyFont="1" applyBorder="1" applyAlignment="1">
      <alignment horizontal="left" vertical="center" wrapText="1"/>
    </xf>
    <xf numFmtId="0" fontId="74" fillId="0" borderId="28"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30" xfId="0" applyFont="1" applyBorder="1" applyAlignment="1">
      <alignment horizontal="center" vertical="center" wrapText="1"/>
    </xf>
    <xf numFmtId="0" fontId="72" fillId="0" borderId="10" xfId="0" applyFont="1" applyBorder="1" applyAlignment="1">
      <alignment horizontal="right" vertical="center"/>
    </xf>
    <xf numFmtId="0" fontId="0" fillId="0" borderId="0" xfId="0" applyAlignment="1">
      <alignment horizontal="center" wrapText="1"/>
    </xf>
    <xf numFmtId="0" fontId="0" fillId="0" borderId="0" xfId="0" applyAlignment="1">
      <alignment horizontal="center"/>
    </xf>
    <xf numFmtId="0" fontId="65" fillId="34" borderId="23" xfId="0" applyFont="1" applyFill="1" applyBorder="1" applyAlignment="1">
      <alignment horizontal="center" vertical="center" wrapText="1"/>
    </xf>
    <xf numFmtId="0" fontId="65" fillId="34" borderId="25" xfId="0" applyFont="1" applyFill="1" applyBorder="1" applyAlignment="1">
      <alignment horizontal="center" vertical="center" wrapText="1"/>
    </xf>
    <xf numFmtId="0" fontId="65" fillId="34" borderId="19" xfId="0" applyFont="1" applyFill="1" applyBorder="1" applyAlignment="1">
      <alignment horizontal="center" vertical="center" wrapText="1"/>
    </xf>
    <xf numFmtId="0" fontId="65" fillId="34" borderId="21" xfId="0" applyFont="1" applyFill="1" applyBorder="1" applyAlignment="1">
      <alignment horizontal="center" vertical="center" wrapText="1"/>
    </xf>
    <xf numFmtId="0" fontId="65" fillId="0" borderId="83" xfId="0" applyFont="1" applyBorder="1" applyAlignment="1">
      <alignment horizontal="center" vertical="center" wrapText="1"/>
    </xf>
    <xf numFmtId="0" fontId="0" fillId="0" borderId="29" xfId="0" applyBorder="1" applyAlignment="1">
      <alignment/>
    </xf>
    <xf numFmtId="0" fontId="0" fillId="0" borderId="38" xfId="0" applyBorder="1" applyAlignment="1">
      <alignment/>
    </xf>
    <xf numFmtId="0" fontId="65" fillId="0" borderId="0" xfId="0" applyFont="1" applyAlignment="1">
      <alignment horizontal="righ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K19"/>
  <sheetViews>
    <sheetView zoomScalePageLayoutView="0" workbookViewId="0" topLeftCell="A1">
      <selection activeCell="A8" sqref="A8"/>
    </sheetView>
  </sheetViews>
  <sheetFormatPr defaultColWidth="9.140625" defaultRowHeight="15"/>
  <cols>
    <col min="1" max="16384" width="9.140625" style="1" customWidth="1"/>
  </cols>
  <sheetData>
    <row r="5" ht="35.25">
      <c r="A5" s="37" t="s">
        <v>170</v>
      </c>
    </row>
    <row r="6" ht="33">
      <c r="A6" s="36" t="s">
        <v>171</v>
      </c>
    </row>
    <row r="7" ht="30.75">
      <c r="A7" s="35" t="s">
        <v>373</v>
      </c>
    </row>
    <row r="17" ht="20.25">
      <c r="K17" s="38" t="s">
        <v>172</v>
      </c>
    </row>
    <row r="18" ht="20.25">
      <c r="K18" s="38" t="s">
        <v>173</v>
      </c>
    </row>
    <row r="19" ht="20.25">
      <c r="K19" s="38" t="s">
        <v>174</v>
      </c>
    </row>
  </sheetData>
  <sheetProtection password="E339" sheet="1" objects="1" scenarios="1" selectLockedCells="1" selectUnlockedCells="1"/>
  <printOptions/>
  <pageMargins left="0.7086614173228347" right="0.7086614173228347" top="0.7480314960629921" bottom="0.7480314960629921" header="0.31496062992125984" footer="0.31496062992125984"/>
  <pageSetup orientation="landscape" paperSize="9" scale="110" r:id="rId1"/>
</worksheet>
</file>

<file path=xl/worksheets/sheet10.xml><?xml version="1.0" encoding="utf-8"?>
<worksheet xmlns="http://schemas.openxmlformats.org/spreadsheetml/2006/main" xmlns:r="http://schemas.openxmlformats.org/officeDocument/2006/relationships">
  <dimension ref="A1:F231"/>
  <sheetViews>
    <sheetView zoomScale="145" zoomScaleNormal="145" zoomScalePageLayoutView="0" workbookViewId="0" topLeftCell="A1">
      <selection activeCell="A242" sqref="A242"/>
    </sheetView>
  </sheetViews>
  <sheetFormatPr defaultColWidth="9.140625" defaultRowHeight="15"/>
  <cols>
    <col min="1" max="1" width="60.7109375" style="12" customWidth="1"/>
    <col min="2" max="3" width="9.140625" style="73" customWidth="1"/>
    <col min="4" max="4" width="60.7109375" style="12" customWidth="1"/>
    <col min="5" max="6" width="9.140625" style="73" customWidth="1"/>
    <col min="7" max="16384" width="9.140625" style="12" customWidth="1"/>
  </cols>
  <sheetData>
    <row r="1" spans="1:6" ht="43.5" customHeight="1">
      <c r="A1" s="214" t="s">
        <v>821</v>
      </c>
      <c r="B1" s="215"/>
      <c r="C1" s="215"/>
      <c r="D1" s="215"/>
      <c r="E1" s="215"/>
      <c r="F1" s="216"/>
    </row>
    <row r="3" spans="1:6" ht="20.25">
      <c r="A3" s="214" t="s">
        <v>74</v>
      </c>
      <c r="B3" s="215"/>
      <c r="C3" s="215"/>
      <c r="D3" s="215"/>
      <c r="E3" s="215"/>
      <c r="F3" s="216"/>
    </row>
    <row r="4" spans="1:6" ht="21" thickBot="1">
      <c r="A4" s="214" t="s">
        <v>822</v>
      </c>
      <c r="B4" s="215"/>
      <c r="C4" s="215"/>
      <c r="D4" s="215"/>
      <c r="E4" s="215"/>
      <c r="F4" s="216"/>
    </row>
    <row r="5" spans="1:6" ht="45" customHeight="1" thickTop="1">
      <c r="A5" s="227" t="s">
        <v>124</v>
      </c>
      <c r="B5" s="228"/>
      <c r="C5" s="228"/>
      <c r="D5" s="228" t="s">
        <v>125</v>
      </c>
      <c r="E5" s="228"/>
      <c r="F5" s="229"/>
    </row>
    <row r="6" spans="1:6" ht="17.25">
      <c r="A6" s="213" t="s">
        <v>75</v>
      </c>
      <c r="B6" s="211"/>
      <c r="C6" s="211"/>
      <c r="D6" s="211" t="s">
        <v>82</v>
      </c>
      <c r="E6" s="211"/>
      <c r="F6" s="212"/>
    </row>
    <row r="7" spans="1:6" ht="110.25">
      <c r="A7" s="20" t="s">
        <v>76</v>
      </c>
      <c r="B7" s="65"/>
      <c r="C7" s="65"/>
      <c r="D7" s="64" t="s">
        <v>83</v>
      </c>
      <c r="E7" s="65"/>
      <c r="F7" s="71"/>
    </row>
    <row r="8" spans="1:6" ht="15.75">
      <c r="A8" s="20" t="s">
        <v>77</v>
      </c>
      <c r="B8" s="65">
        <v>1</v>
      </c>
      <c r="C8" s="46"/>
      <c r="D8" s="64" t="s">
        <v>84</v>
      </c>
      <c r="E8" s="65">
        <v>1</v>
      </c>
      <c r="F8" s="48"/>
    </row>
    <row r="9" spans="1:6" ht="15.75">
      <c r="A9" s="20" t="s">
        <v>78</v>
      </c>
      <c r="B9" s="65">
        <v>2</v>
      </c>
      <c r="C9" s="46"/>
      <c r="D9" s="64" t="s">
        <v>85</v>
      </c>
      <c r="E9" s="65">
        <v>2</v>
      </c>
      <c r="F9" s="48"/>
    </row>
    <row r="10" spans="1:6" ht="15.75">
      <c r="A10" s="20" t="s">
        <v>79</v>
      </c>
      <c r="B10" s="65">
        <v>3</v>
      </c>
      <c r="C10" s="46"/>
      <c r="D10" s="64" t="s">
        <v>86</v>
      </c>
      <c r="E10" s="65">
        <v>3</v>
      </c>
      <c r="F10" s="48"/>
    </row>
    <row r="11" spans="1:6" ht="31.5">
      <c r="A11" s="20" t="s">
        <v>80</v>
      </c>
      <c r="B11" s="65">
        <v>4</v>
      </c>
      <c r="C11" s="46">
        <v>4</v>
      </c>
      <c r="D11" s="64" t="s">
        <v>87</v>
      </c>
      <c r="E11" s="65">
        <v>4</v>
      </c>
      <c r="F11" s="48">
        <v>4</v>
      </c>
    </row>
    <row r="12" spans="1:6" ht="15.75">
      <c r="A12" s="22" t="s">
        <v>81</v>
      </c>
      <c r="B12" s="70">
        <v>5</v>
      </c>
      <c r="C12" s="47"/>
      <c r="D12" s="69" t="s">
        <v>88</v>
      </c>
      <c r="E12" s="70">
        <v>5</v>
      </c>
      <c r="F12" s="49"/>
    </row>
    <row r="13" spans="1:6" ht="17.25">
      <c r="A13" s="213" t="s">
        <v>89</v>
      </c>
      <c r="B13" s="211"/>
      <c r="C13" s="211"/>
      <c r="D13" s="211" t="s">
        <v>90</v>
      </c>
      <c r="E13" s="211"/>
      <c r="F13" s="212"/>
    </row>
    <row r="14" spans="1:6" ht="78.75">
      <c r="A14" s="20" t="s">
        <v>91</v>
      </c>
      <c r="B14" s="65"/>
      <c r="C14" s="65"/>
      <c r="D14" s="64" t="s">
        <v>94</v>
      </c>
      <c r="E14" s="65"/>
      <c r="F14" s="71"/>
    </row>
    <row r="15" spans="1:6" ht="15.75">
      <c r="A15" s="20" t="s">
        <v>92</v>
      </c>
      <c r="B15" s="65">
        <v>2</v>
      </c>
      <c r="C15" s="46"/>
      <c r="D15" s="64" t="s">
        <v>95</v>
      </c>
      <c r="E15" s="65">
        <v>1</v>
      </c>
      <c r="F15" s="48">
        <v>1</v>
      </c>
    </row>
    <row r="16" spans="1:6" ht="31.5">
      <c r="A16" s="22" t="s">
        <v>93</v>
      </c>
      <c r="B16" s="70">
        <v>5</v>
      </c>
      <c r="C16" s="47">
        <v>5</v>
      </c>
      <c r="D16" s="69" t="s">
        <v>96</v>
      </c>
      <c r="E16" s="70">
        <v>5</v>
      </c>
      <c r="F16" s="49"/>
    </row>
    <row r="17" spans="1:6" ht="17.25">
      <c r="A17" s="213" t="s">
        <v>97</v>
      </c>
      <c r="B17" s="211"/>
      <c r="C17" s="211"/>
      <c r="D17" s="211" t="s">
        <v>98</v>
      </c>
      <c r="E17" s="211"/>
      <c r="F17" s="212"/>
    </row>
    <row r="18" spans="1:6" ht="47.25">
      <c r="A18" s="20" t="s">
        <v>99</v>
      </c>
      <c r="B18" s="65"/>
      <c r="C18" s="65"/>
      <c r="D18" s="64" t="s">
        <v>103</v>
      </c>
      <c r="E18" s="65"/>
      <c r="F18" s="71"/>
    </row>
    <row r="19" spans="1:6" ht="15.75">
      <c r="A19" s="20" t="s">
        <v>100</v>
      </c>
      <c r="B19" s="65">
        <v>1</v>
      </c>
      <c r="C19" s="46">
        <v>1</v>
      </c>
      <c r="D19" s="64" t="s">
        <v>95</v>
      </c>
      <c r="E19" s="65">
        <v>0</v>
      </c>
      <c r="F19" s="48">
        <v>0</v>
      </c>
    </row>
    <row r="20" spans="1:6" ht="15.75">
      <c r="A20" s="20" t="s">
        <v>101</v>
      </c>
      <c r="B20" s="65">
        <v>3</v>
      </c>
      <c r="C20" s="46"/>
      <c r="D20" s="64" t="s">
        <v>104</v>
      </c>
      <c r="E20" s="65">
        <v>1</v>
      </c>
      <c r="F20" s="48"/>
    </row>
    <row r="21" spans="1:6" ht="15.75">
      <c r="A21" s="20" t="s">
        <v>102</v>
      </c>
      <c r="B21" s="65">
        <v>5</v>
      </c>
      <c r="C21" s="46"/>
      <c r="D21" s="64" t="s">
        <v>105</v>
      </c>
      <c r="E21" s="65">
        <v>2</v>
      </c>
      <c r="F21" s="48"/>
    </row>
    <row r="22" spans="1:6" ht="15.75">
      <c r="A22" s="17"/>
      <c r="B22" s="67"/>
      <c r="C22" s="67"/>
      <c r="D22" s="64" t="s">
        <v>106</v>
      </c>
      <c r="E22" s="65">
        <v>3</v>
      </c>
      <c r="F22" s="48"/>
    </row>
    <row r="23" spans="1:6" ht="15.75">
      <c r="A23" s="17"/>
      <c r="B23" s="67"/>
      <c r="C23" s="67"/>
      <c r="D23" s="64" t="s">
        <v>107</v>
      </c>
      <c r="E23" s="65">
        <v>4</v>
      </c>
      <c r="F23" s="48"/>
    </row>
    <row r="24" spans="1:6" ht="15.75">
      <c r="A24" s="25"/>
      <c r="B24" s="68"/>
      <c r="C24" s="68"/>
      <c r="D24" s="69" t="s">
        <v>108</v>
      </c>
      <c r="E24" s="70">
        <v>5</v>
      </c>
      <c r="F24" s="49"/>
    </row>
    <row r="25" spans="1:6" ht="17.25">
      <c r="A25" s="213" t="s">
        <v>109</v>
      </c>
      <c r="B25" s="211"/>
      <c r="C25" s="211"/>
      <c r="D25" s="211" t="s">
        <v>110</v>
      </c>
      <c r="E25" s="211"/>
      <c r="F25" s="212"/>
    </row>
    <row r="26" spans="1:6" ht="63">
      <c r="A26" s="20" t="s">
        <v>111</v>
      </c>
      <c r="B26" s="65"/>
      <c r="C26" s="65"/>
      <c r="D26" s="64" t="s">
        <v>115</v>
      </c>
      <c r="E26" s="65"/>
      <c r="F26" s="71"/>
    </row>
    <row r="27" spans="1:6" ht="15.75">
      <c r="A27" s="20" t="s">
        <v>112</v>
      </c>
      <c r="B27" s="65">
        <v>1</v>
      </c>
      <c r="C27" s="46"/>
      <c r="D27" s="64" t="s">
        <v>116</v>
      </c>
      <c r="E27" s="65">
        <v>1</v>
      </c>
      <c r="F27" s="48"/>
    </row>
    <row r="28" spans="1:6" ht="47.25">
      <c r="A28" s="20" t="s">
        <v>113</v>
      </c>
      <c r="B28" s="65">
        <v>3</v>
      </c>
      <c r="C28" s="46"/>
      <c r="D28" s="64" t="s">
        <v>117</v>
      </c>
      <c r="E28" s="65">
        <v>2</v>
      </c>
      <c r="F28" s="48"/>
    </row>
    <row r="29" spans="1:6" ht="31.5">
      <c r="A29" s="20" t="s">
        <v>114</v>
      </c>
      <c r="B29" s="65">
        <v>5</v>
      </c>
      <c r="C29" s="46">
        <v>5</v>
      </c>
      <c r="D29" s="64" t="s">
        <v>118</v>
      </c>
      <c r="E29" s="65">
        <v>3</v>
      </c>
      <c r="F29" s="48">
        <v>3</v>
      </c>
    </row>
    <row r="30" spans="1:6" ht="15.75">
      <c r="A30" s="17"/>
      <c r="B30" s="67"/>
      <c r="C30" s="67"/>
      <c r="D30" s="26" t="s">
        <v>119</v>
      </c>
      <c r="E30" s="27">
        <v>4</v>
      </c>
      <c r="F30" s="71"/>
    </row>
    <row r="31" spans="1:6" ht="15.75">
      <c r="A31" s="25"/>
      <c r="B31" s="68"/>
      <c r="C31" s="68"/>
      <c r="D31" s="28" t="s">
        <v>120</v>
      </c>
      <c r="E31" s="29">
        <v>5</v>
      </c>
      <c r="F31" s="72"/>
    </row>
    <row r="32" spans="1:6" ht="17.25">
      <c r="A32" s="213" t="s">
        <v>121</v>
      </c>
      <c r="B32" s="211"/>
      <c r="C32" s="220"/>
      <c r="D32" s="18"/>
      <c r="E32" s="67"/>
      <c r="F32" s="19"/>
    </row>
    <row r="33" spans="1:6" ht="63">
      <c r="A33" s="20" t="s">
        <v>122</v>
      </c>
      <c r="B33" s="65"/>
      <c r="C33" s="66"/>
      <c r="D33" s="18"/>
      <c r="E33" s="67"/>
      <c r="F33" s="19"/>
    </row>
    <row r="34" spans="1:6" ht="15.75">
      <c r="A34" s="31" t="s">
        <v>95</v>
      </c>
      <c r="B34" s="65">
        <v>1</v>
      </c>
      <c r="C34" s="50">
        <v>1</v>
      </c>
      <c r="D34" s="18"/>
      <c r="E34" s="67"/>
      <c r="F34" s="19"/>
    </row>
    <row r="35" spans="1:6" ht="15.75">
      <c r="A35" s="32" t="s">
        <v>123</v>
      </c>
      <c r="B35" s="70">
        <v>5</v>
      </c>
      <c r="C35" s="51"/>
      <c r="D35" s="18"/>
      <c r="E35" s="67"/>
      <c r="F35" s="19"/>
    </row>
    <row r="36" spans="1:6" ht="171.75" customHeight="1">
      <c r="A36" s="213" t="s">
        <v>126</v>
      </c>
      <c r="B36" s="211"/>
      <c r="C36" s="220"/>
      <c r="D36" s="18"/>
      <c r="E36" s="67"/>
      <c r="F36" s="19"/>
    </row>
    <row r="37" spans="1:6" ht="31.5">
      <c r="A37" s="20" t="s">
        <v>127</v>
      </c>
      <c r="B37" s="65"/>
      <c r="C37" s="66"/>
      <c r="D37" s="18"/>
      <c r="E37" s="67"/>
      <c r="F37" s="19"/>
    </row>
    <row r="38" spans="1:6" ht="15.75">
      <c r="A38" s="31" t="s">
        <v>128</v>
      </c>
      <c r="B38" s="65">
        <v>1</v>
      </c>
      <c r="C38" s="50"/>
      <c r="D38" s="18"/>
      <c r="E38" s="67"/>
      <c r="F38" s="19"/>
    </row>
    <row r="39" spans="1:6" ht="15.75">
      <c r="A39" s="31" t="s">
        <v>129</v>
      </c>
      <c r="B39" s="65">
        <v>2</v>
      </c>
      <c r="C39" s="50">
        <v>2</v>
      </c>
      <c r="D39" s="18"/>
      <c r="E39" s="67"/>
      <c r="F39" s="19"/>
    </row>
    <row r="40" spans="1:6" ht="15.75">
      <c r="A40" s="31" t="s">
        <v>130</v>
      </c>
      <c r="B40" s="65">
        <v>3</v>
      </c>
      <c r="C40" s="50"/>
      <c r="D40" s="18"/>
      <c r="E40" s="67"/>
      <c r="F40" s="19"/>
    </row>
    <row r="41" spans="1:6" ht="15.75">
      <c r="A41" s="31" t="s">
        <v>131</v>
      </c>
      <c r="B41" s="65">
        <v>4</v>
      </c>
      <c r="C41" s="50"/>
      <c r="D41" s="18"/>
      <c r="E41" s="67"/>
      <c r="F41" s="19"/>
    </row>
    <row r="42" spans="1:6" ht="15.75">
      <c r="A42" s="32" t="s">
        <v>132</v>
      </c>
      <c r="B42" s="70">
        <v>5</v>
      </c>
      <c r="C42" s="51"/>
      <c r="D42" s="18"/>
      <c r="E42" s="67"/>
      <c r="F42" s="19"/>
    </row>
    <row r="43" spans="1:6" ht="17.25">
      <c r="A43" s="213" t="s">
        <v>133</v>
      </c>
      <c r="B43" s="211"/>
      <c r="C43" s="220"/>
      <c r="D43" s="210" t="s">
        <v>134</v>
      </c>
      <c r="E43" s="211"/>
      <c r="F43" s="212"/>
    </row>
    <row r="44" spans="1:6" ht="15.75">
      <c r="A44" s="31" t="s">
        <v>135</v>
      </c>
      <c r="B44" s="65">
        <v>0</v>
      </c>
      <c r="C44" s="281">
        <f>(SUM(C8:C12)+SUM(C15:C16)+SUM(C19:C21)+SUM(C27:C29)+SUM(C34:C35)+SUM(C38:C42))/6</f>
        <v>3</v>
      </c>
      <c r="D44" s="33" t="s">
        <v>141</v>
      </c>
      <c r="E44" s="65">
        <v>0</v>
      </c>
      <c r="F44" s="283">
        <f>(SUM(F8:F12)+SUM(F15:F16)+SUM(F19:F24)+SUM(F27:F31))/4</f>
        <v>2</v>
      </c>
    </row>
    <row r="45" spans="1:6" ht="15.75">
      <c r="A45" s="31" t="s">
        <v>136</v>
      </c>
      <c r="B45" s="65">
        <v>1</v>
      </c>
      <c r="C45" s="281"/>
      <c r="D45" s="33" t="s">
        <v>142</v>
      </c>
      <c r="E45" s="65">
        <v>1</v>
      </c>
      <c r="F45" s="283"/>
    </row>
    <row r="46" spans="1:6" ht="15.75">
      <c r="A46" s="31" t="s">
        <v>137</v>
      </c>
      <c r="B46" s="65">
        <v>2</v>
      </c>
      <c r="C46" s="281"/>
      <c r="D46" s="33" t="s">
        <v>143</v>
      </c>
      <c r="E46" s="65">
        <v>2</v>
      </c>
      <c r="F46" s="283"/>
    </row>
    <row r="47" spans="1:6" ht="15.75">
      <c r="A47" s="31" t="s">
        <v>138</v>
      </c>
      <c r="B47" s="65">
        <v>3</v>
      </c>
      <c r="C47" s="281"/>
      <c r="D47" s="33" t="s">
        <v>144</v>
      </c>
      <c r="E47" s="65">
        <v>3</v>
      </c>
      <c r="F47" s="283"/>
    </row>
    <row r="48" spans="1:6" ht="15.75">
      <c r="A48" s="31" t="s">
        <v>139</v>
      </c>
      <c r="B48" s="65">
        <v>4</v>
      </c>
      <c r="C48" s="281"/>
      <c r="D48" s="33" t="s">
        <v>145</v>
      </c>
      <c r="E48" s="65">
        <v>4</v>
      </c>
      <c r="F48" s="283"/>
    </row>
    <row r="49" spans="1:6" ht="15.75">
      <c r="A49" s="32" t="s">
        <v>140</v>
      </c>
      <c r="B49" s="70">
        <v>5</v>
      </c>
      <c r="C49" s="282"/>
      <c r="D49" s="34" t="s">
        <v>146</v>
      </c>
      <c r="E49" s="70">
        <v>5</v>
      </c>
      <c r="F49" s="284"/>
    </row>
    <row r="50" spans="1:6" ht="19.5">
      <c r="A50" s="221" t="s">
        <v>147</v>
      </c>
      <c r="B50" s="222"/>
      <c r="C50" s="222"/>
      <c r="D50" s="222"/>
      <c r="E50" s="222"/>
      <c r="F50" s="223"/>
    </row>
    <row r="51" spans="1:6" ht="18.75">
      <c r="A51" s="224" t="s">
        <v>148</v>
      </c>
      <c r="B51" s="225"/>
      <c r="C51" s="225"/>
      <c r="D51" s="225"/>
      <c r="E51" s="225"/>
      <c r="F51" s="226"/>
    </row>
    <row r="52" spans="1:6" ht="20.25" thickBot="1">
      <c r="A52" s="217">
        <f>C44*F44</f>
        <v>6</v>
      </c>
      <c r="B52" s="218"/>
      <c r="C52" s="218"/>
      <c r="D52" s="218"/>
      <c r="E52" s="218"/>
      <c r="F52" s="219"/>
    </row>
    <row r="53" ht="16.5" thickTop="1"/>
    <row r="54" spans="4:6" ht="15.75">
      <c r="D54" s="209" t="s">
        <v>150</v>
      </c>
      <c r="E54" s="209"/>
      <c r="F54" s="209"/>
    </row>
    <row r="60" spans="1:6" ht="20.25">
      <c r="A60" s="214" t="s">
        <v>74</v>
      </c>
      <c r="B60" s="215"/>
      <c r="C60" s="215"/>
      <c r="D60" s="215"/>
      <c r="E60" s="215"/>
      <c r="F60" s="216"/>
    </row>
    <row r="61" spans="1:6" ht="21" thickBot="1">
      <c r="A61" s="214" t="s">
        <v>823</v>
      </c>
      <c r="B61" s="215"/>
      <c r="C61" s="215"/>
      <c r="D61" s="215"/>
      <c r="E61" s="215"/>
      <c r="F61" s="216"/>
    </row>
    <row r="62" spans="1:6" ht="45" customHeight="1" thickTop="1">
      <c r="A62" s="227" t="s">
        <v>124</v>
      </c>
      <c r="B62" s="228"/>
      <c r="C62" s="228"/>
      <c r="D62" s="228" t="s">
        <v>125</v>
      </c>
      <c r="E62" s="228"/>
      <c r="F62" s="229"/>
    </row>
    <row r="63" spans="1:6" ht="17.25">
      <c r="A63" s="213" t="s">
        <v>75</v>
      </c>
      <c r="B63" s="211"/>
      <c r="C63" s="211"/>
      <c r="D63" s="211" t="s">
        <v>82</v>
      </c>
      <c r="E63" s="211"/>
      <c r="F63" s="212"/>
    </row>
    <row r="64" spans="1:6" ht="110.25">
      <c r="A64" s="20" t="s">
        <v>76</v>
      </c>
      <c r="B64" s="65"/>
      <c r="C64" s="65"/>
      <c r="D64" s="64" t="s">
        <v>83</v>
      </c>
      <c r="E64" s="65"/>
      <c r="F64" s="71"/>
    </row>
    <row r="65" spans="1:6" ht="15.75">
      <c r="A65" s="20" t="s">
        <v>77</v>
      </c>
      <c r="B65" s="65">
        <v>1</v>
      </c>
      <c r="C65" s="46"/>
      <c r="D65" s="64" t="s">
        <v>84</v>
      </c>
      <c r="E65" s="65">
        <v>1</v>
      </c>
      <c r="F65" s="48"/>
    </row>
    <row r="66" spans="1:6" ht="15.75">
      <c r="A66" s="20" t="s">
        <v>78</v>
      </c>
      <c r="B66" s="65">
        <v>2</v>
      </c>
      <c r="C66" s="46">
        <v>2</v>
      </c>
      <c r="D66" s="64" t="s">
        <v>85</v>
      </c>
      <c r="E66" s="65">
        <v>2</v>
      </c>
      <c r="F66" s="48">
        <v>2</v>
      </c>
    </row>
    <row r="67" spans="1:6" ht="15.75">
      <c r="A67" s="20" t="s">
        <v>79</v>
      </c>
      <c r="B67" s="65">
        <v>3</v>
      </c>
      <c r="C67" s="46"/>
      <c r="D67" s="64" t="s">
        <v>86</v>
      </c>
      <c r="E67" s="65">
        <v>3</v>
      </c>
      <c r="F67" s="48"/>
    </row>
    <row r="68" spans="1:6" ht="31.5">
      <c r="A68" s="20" t="s">
        <v>80</v>
      </c>
      <c r="B68" s="65">
        <v>4</v>
      </c>
      <c r="C68" s="46"/>
      <c r="D68" s="64" t="s">
        <v>87</v>
      </c>
      <c r="E68" s="65">
        <v>4</v>
      </c>
      <c r="F68" s="48"/>
    </row>
    <row r="69" spans="1:6" ht="15.75">
      <c r="A69" s="22" t="s">
        <v>81</v>
      </c>
      <c r="B69" s="70">
        <v>5</v>
      </c>
      <c r="C69" s="47"/>
      <c r="D69" s="69" t="s">
        <v>88</v>
      </c>
      <c r="E69" s="70">
        <v>5</v>
      </c>
      <c r="F69" s="49"/>
    </row>
    <row r="70" spans="1:6" ht="17.25">
      <c r="A70" s="213" t="s">
        <v>89</v>
      </c>
      <c r="B70" s="211"/>
      <c r="C70" s="211"/>
      <c r="D70" s="211" t="s">
        <v>90</v>
      </c>
      <c r="E70" s="211"/>
      <c r="F70" s="212"/>
    </row>
    <row r="71" spans="1:6" ht="78.75">
      <c r="A71" s="20" t="s">
        <v>91</v>
      </c>
      <c r="B71" s="65"/>
      <c r="C71" s="65"/>
      <c r="D71" s="64" t="s">
        <v>94</v>
      </c>
      <c r="E71" s="65"/>
      <c r="F71" s="71"/>
    </row>
    <row r="72" spans="1:6" ht="15.75">
      <c r="A72" s="20" t="s">
        <v>92</v>
      </c>
      <c r="B72" s="65">
        <v>2</v>
      </c>
      <c r="C72" s="46"/>
      <c r="D72" s="64" t="s">
        <v>95</v>
      </c>
      <c r="E72" s="65">
        <v>1</v>
      </c>
      <c r="F72" s="48">
        <v>1</v>
      </c>
    </row>
    <row r="73" spans="1:6" ht="31.5">
      <c r="A73" s="22" t="s">
        <v>93</v>
      </c>
      <c r="B73" s="70">
        <v>5</v>
      </c>
      <c r="C73" s="47">
        <v>5</v>
      </c>
      <c r="D73" s="69" t="s">
        <v>96</v>
      </c>
      <c r="E73" s="70">
        <v>5</v>
      </c>
      <c r="F73" s="49"/>
    </row>
    <row r="74" spans="1:6" ht="17.25">
      <c r="A74" s="213" t="s">
        <v>97</v>
      </c>
      <c r="B74" s="211"/>
      <c r="C74" s="211"/>
      <c r="D74" s="211" t="s">
        <v>98</v>
      </c>
      <c r="E74" s="211"/>
      <c r="F74" s="212"/>
    </row>
    <row r="75" spans="1:6" ht="47.25">
      <c r="A75" s="20" t="s">
        <v>99</v>
      </c>
      <c r="B75" s="65"/>
      <c r="C75" s="65"/>
      <c r="D75" s="64" t="s">
        <v>103</v>
      </c>
      <c r="E75" s="65"/>
      <c r="F75" s="71"/>
    </row>
    <row r="76" spans="1:6" ht="15.75">
      <c r="A76" s="20" t="s">
        <v>100</v>
      </c>
      <c r="B76" s="65">
        <v>1</v>
      </c>
      <c r="C76" s="46">
        <v>1</v>
      </c>
      <c r="D76" s="64" t="s">
        <v>95</v>
      </c>
      <c r="E76" s="65">
        <v>0</v>
      </c>
      <c r="F76" s="48">
        <v>0</v>
      </c>
    </row>
    <row r="77" spans="1:6" ht="15.75">
      <c r="A77" s="20" t="s">
        <v>101</v>
      </c>
      <c r="B77" s="65">
        <v>3</v>
      </c>
      <c r="C77" s="46"/>
      <c r="D77" s="64" t="s">
        <v>104</v>
      </c>
      <c r="E77" s="65">
        <v>1</v>
      </c>
      <c r="F77" s="48"/>
    </row>
    <row r="78" spans="1:6" ht="15.75">
      <c r="A78" s="20" t="s">
        <v>102</v>
      </c>
      <c r="B78" s="65">
        <v>5</v>
      </c>
      <c r="C78" s="46"/>
      <c r="D78" s="64" t="s">
        <v>105</v>
      </c>
      <c r="E78" s="65">
        <v>2</v>
      </c>
      <c r="F78" s="48"/>
    </row>
    <row r="79" spans="1:6" ht="15.75">
      <c r="A79" s="17"/>
      <c r="B79" s="67"/>
      <c r="C79" s="67"/>
      <c r="D79" s="64" t="s">
        <v>106</v>
      </c>
      <c r="E79" s="65">
        <v>3</v>
      </c>
      <c r="F79" s="48"/>
    </row>
    <row r="80" spans="1:6" ht="15.75">
      <c r="A80" s="17"/>
      <c r="B80" s="67"/>
      <c r="C80" s="67"/>
      <c r="D80" s="64" t="s">
        <v>107</v>
      </c>
      <c r="E80" s="65">
        <v>4</v>
      </c>
      <c r="F80" s="48"/>
    </row>
    <row r="81" spans="1:6" ht="15.75">
      <c r="A81" s="25"/>
      <c r="B81" s="68"/>
      <c r="C81" s="68"/>
      <c r="D81" s="69" t="s">
        <v>108</v>
      </c>
      <c r="E81" s="70">
        <v>5</v>
      </c>
      <c r="F81" s="49"/>
    </row>
    <row r="82" spans="1:6" ht="17.25">
      <c r="A82" s="213" t="s">
        <v>109</v>
      </c>
      <c r="B82" s="211"/>
      <c r="C82" s="211"/>
      <c r="D82" s="211" t="s">
        <v>110</v>
      </c>
      <c r="E82" s="211"/>
      <c r="F82" s="212"/>
    </row>
    <row r="83" spans="1:6" ht="63">
      <c r="A83" s="20" t="s">
        <v>111</v>
      </c>
      <c r="B83" s="65"/>
      <c r="C83" s="65"/>
      <c r="D83" s="64" t="s">
        <v>115</v>
      </c>
      <c r="E83" s="65"/>
      <c r="F83" s="71"/>
    </row>
    <row r="84" spans="1:6" ht="15.75">
      <c r="A84" s="20" t="s">
        <v>112</v>
      </c>
      <c r="B84" s="65">
        <v>1</v>
      </c>
      <c r="C84" s="46"/>
      <c r="D84" s="64" t="s">
        <v>116</v>
      </c>
      <c r="E84" s="65">
        <v>1</v>
      </c>
      <c r="F84" s="48"/>
    </row>
    <row r="85" spans="1:6" ht="47.25">
      <c r="A85" s="20" t="s">
        <v>113</v>
      </c>
      <c r="B85" s="65">
        <v>3</v>
      </c>
      <c r="C85" s="46"/>
      <c r="D85" s="64" t="s">
        <v>117</v>
      </c>
      <c r="E85" s="65">
        <v>2</v>
      </c>
      <c r="F85" s="48"/>
    </row>
    <row r="86" spans="1:6" ht="31.5">
      <c r="A86" s="20" t="s">
        <v>114</v>
      </c>
      <c r="B86" s="65">
        <v>5</v>
      </c>
      <c r="C86" s="46">
        <v>5</v>
      </c>
      <c r="D86" s="64" t="s">
        <v>118</v>
      </c>
      <c r="E86" s="65">
        <v>3</v>
      </c>
      <c r="F86" s="48">
        <v>3</v>
      </c>
    </row>
    <row r="87" spans="1:6" ht="15.75">
      <c r="A87" s="17"/>
      <c r="B87" s="67"/>
      <c r="C87" s="67"/>
      <c r="D87" s="26" t="s">
        <v>119</v>
      </c>
      <c r="E87" s="27">
        <v>4</v>
      </c>
      <c r="F87" s="71"/>
    </row>
    <row r="88" spans="1:6" ht="15.75">
      <c r="A88" s="25"/>
      <c r="B88" s="68"/>
      <c r="C88" s="68"/>
      <c r="D88" s="28" t="s">
        <v>120</v>
      </c>
      <c r="E88" s="29">
        <v>5</v>
      </c>
      <c r="F88" s="72"/>
    </row>
    <row r="89" spans="1:6" ht="17.25">
      <c r="A89" s="213" t="s">
        <v>121</v>
      </c>
      <c r="B89" s="211"/>
      <c r="C89" s="220"/>
      <c r="D89" s="18"/>
      <c r="E89" s="67"/>
      <c r="F89" s="19"/>
    </row>
    <row r="90" spans="1:6" ht="63">
      <c r="A90" s="20" t="s">
        <v>122</v>
      </c>
      <c r="B90" s="65"/>
      <c r="C90" s="66"/>
      <c r="D90" s="18"/>
      <c r="E90" s="67"/>
      <c r="F90" s="19"/>
    </row>
    <row r="91" spans="1:6" ht="15.75">
      <c r="A91" s="31" t="s">
        <v>95</v>
      </c>
      <c r="B91" s="65">
        <v>1</v>
      </c>
      <c r="C91" s="50">
        <v>1</v>
      </c>
      <c r="D91" s="18"/>
      <c r="E91" s="67"/>
      <c r="F91" s="19"/>
    </row>
    <row r="92" spans="1:6" ht="15.75">
      <c r="A92" s="32" t="s">
        <v>123</v>
      </c>
      <c r="B92" s="70">
        <v>5</v>
      </c>
      <c r="C92" s="51"/>
      <c r="D92" s="18"/>
      <c r="E92" s="67"/>
      <c r="F92" s="19"/>
    </row>
    <row r="93" spans="1:6" ht="171.75" customHeight="1">
      <c r="A93" s="213" t="s">
        <v>126</v>
      </c>
      <c r="B93" s="211"/>
      <c r="C93" s="220"/>
      <c r="D93" s="18"/>
      <c r="E93" s="67"/>
      <c r="F93" s="19"/>
    </row>
    <row r="94" spans="1:6" ht="31.5">
      <c r="A94" s="20" t="s">
        <v>127</v>
      </c>
      <c r="B94" s="65"/>
      <c r="C94" s="66"/>
      <c r="D94" s="18"/>
      <c r="E94" s="67"/>
      <c r="F94" s="19"/>
    </row>
    <row r="95" spans="1:6" ht="15.75">
      <c r="A95" s="31" t="s">
        <v>128</v>
      </c>
      <c r="B95" s="65">
        <v>1</v>
      </c>
      <c r="C95" s="50"/>
      <c r="D95" s="18"/>
      <c r="E95" s="67"/>
      <c r="F95" s="19"/>
    </row>
    <row r="96" spans="1:6" ht="15.75">
      <c r="A96" s="31" t="s">
        <v>129</v>
      </c>
      <c r="B96" s="65">
        <v>2</v>
      </c>
      <c r="C96" s="50">
        <v>2</v>
      </c>
      <c r="D96" s="18"/>
      <c r="E96" s="67"/>
      <c r="F96" s="19"/>
    </row>
    <row r="97" spans="1:6" ht="15.75">
      <c r="A97" s="31" t="s">
        <v>130</v>
      </c>
      <c r="B97" s="65">
        <v>3</v>
      </c>
      <c r="C97" s="50"/>
      <c r="D97" s="18"/>
      <c r="E97" s="67"/>
      <c r="F97" s="19"/>
    </row>
    <row r="98" spans="1:6" ht="15.75">
      <c r="A98" s="31" t="s">
        <v>131</v>
      </c>
      <c r="B98" s="65">
        <v>4</v>
      </c>
      <c r="C98" s="50"/>
      <c r="D98" s="18"/>
      <c r="E98" s="67"/>
      <c r="F98" s="19"/>
    </row>
    <row r="99" spans="1:6" ht="15.75">
      <c r="A99" s="32" t="s">
        <v>132</v>
      </c>
      <c r="B99" s="70">
        <v>5</v>
      </c>
      <c r="C99" s="51"/>
      <c r="D99" s="18"/>
      <c r="E99" s="67"/>
      <c r="F99" s="19"/>
    </row>
    <row r="100" spans="1:6" ht="17.25">
      <c r="A100" s="213" t="s">
        <v>133</v>
      </c>
      <c r="B100" s="211"/>
      <c r="C100" s="220"/>
      <c r="D100" s="210" t="s">
        <v>134</v>
      </c>
      <c r="E100" s="211"/>
      <c r="F100" s="212"/>
    </row>
    <row r="101" spans="1:6" ht="15.75">
      <c r="A101" s="31" t="s">
        <v>135</v>
      </c>
      <c r="B101" s="65">
        <v>0</v>
      </c>
      <c r="C101" s="281">
        <f>(SUM(C65:C69)+SUM(C72:C73)+SUM(C76:C78)+SUM(C84:C86)+SUM(C91:C92)+SUM(C95:C99))/6</f>
        <v>2.6666666666666665</v>
      </c>
      <c r="D101" s="33" t="s">
        <v>141</v>
      </c>
      <c r="E101" s="65">
        <v>0</v>
      </c>
      <c r="F101" s="283">
        <f>(SUM(F65:F69)+SUM(F72:F73)+SUM(F76:F81)+SUM(F84:F88))/4</f>
        <v>1.5</v>
      </c>
    </row>
    <row r="102" spans="1:6" ht="15.75">
      <c r="A102" s="31" t="s">
        <v>136</v>
      </c>
      <c r="B102" s="65">
        <v>1</v>
      </c>
      <c r="C102" s="281"/>
      <c r="D102" s="33" t="s">
        <v>142</v>
      </c>
      <c r="E102" s="65">
        <v>1</v>
      </c>
      <c r="F102" s="283"/>
    </row>
    <row r="103" spans="1:6" ht="15.75">
      <c r="A103" s="31" t="s">
        <v>137</v>
      </c>
      <c r="B103" s="65">
        <v>2</v>
      </c>
      <c r="C103" s="281"/>
      <c r="D103" s="33" t="s">
        <v>143</v>
      </c>
      <c r="E103" s="65">
        <v>2</v>
      </c>
      <c r="F103" s="283"/>
    </row>
    <row r="104" spans="1:6" ht="15.75">
      <c r="A104" s="31" t="s">
        <v>138</v>
      </c>
      <c r="B104" s="65">
        <v>3</v>
      </c>
      <c r="C104" s="281"/>
      <c r="D104" s="33" t="s">
        <v>144</v>
      </c>
      <c r="E104" s="65">
        <v>3</v>
      </c>
      <c r="F104" s="283"/>
    </row>
    <row r="105" spans="1:6" ht="15.75">
      <c r="A105" s="31" t="s">
        <v>139</v>
      </c>
      <c r="B105" s="65">
        <v>4</v>
      </c>
      <c r="C105" s="281"/>
      <c r="D105" s="33" t="s">
        <v>145</v>
      </c>
      <c r="E105" s="65">
        <v>4</v>
      </c>
      <c r="F105" s="283"/>
    </row>
    <row r="106" spans="1:6" ht="15.75">
      <c r="A106" s="32" t="s">
        <v>140</v>
      </c>
      <c r="B106" s="70">
        <v>5</v>
      </c>
      <c r="C106" s="282"/>
      <c r="D106" s="34" t="s">
        <v>146</v>
      </c>
      <c r="E106" s="70">
        <v>5</v>
      </c>
      <c r="F106" s="284"/>
    </row>
    <row r="107" spans="1:6" ht="19.5">
      <c r="A107" s="221" t="s">
        <v>147</v>
      </c>
      <c r="B107" s="222"/>
      <c r="C107" s="222"/>
      <c r="D107" s="222"/>
      <c r="E107" s="222"/>
      <c r="F107" s="223"/>
    </row>
    <row r="108" spans="1:6" ht="18.75">
      <c r="A108" s="224" t="s">
        <v>148</v>
      </c>
      <c r="B108" s="225"/>
      <c r="C108" s="225"/>
      <c r="D108" s="225"/>
      <c r="E108" s="225"/>
      <c r="F108" s="226"/>
    </row>
    <row r="109" spans="1:6" ht="20.25" thickBot="1">
      <c r="A109" s="217">
        <f>C101*F101</f>
        <v>4</v>
      </c>
      <c r="B109" s="218"/>
      <c r="C109" s="218"/>
      <c r="D109" s="218"/>
      <c r="E109" s="218"/>
      <c r="F109" s="219"/>
    </row>
    <row r="110" ht="16.5" thickTop="1"/>
    <row r="111" spans="4:6" ht="15.75">
      <c r="D111" s="209" t="s">
        <v>150</v>
      </c>
      <c r="E111" s="209"/>
      <c r="F111" s="209"/>
    </row>
    <row r="120" spans="1:6" ht="20.25">
      <c r="A120" s="214" t="s">
        <v>74</v>
      </c>
      <c r="B120" s="215"/>
      <c r="C120" s="215"/>
      <c r="D120" s="215"/>
      <c r="E120" s="215"/>
      <c r="F120" s="216"/>
    </row>
    <row r="121" spans="1:6" ht="21" thickBot="1">
      <c r="A121" s="214" t="s">
        <v>824</v>
      </c>
      <c r="B121" s="215"/>
      <c r="C121" s="215"/>
      <c r="D121" s="215"/>
      <c r="E121" s="215"/>
      <c r="F121" s="216"/>
    </row>
    <row r="122" spans="1:6" ht="45" customHeight="1" thickTop="1">
      <c r="A122" s="227" t="s">
        <v>124</v>
      </c>
      <c r="B122" s="228"/>
      <c r="C122" s="228"/>
      <c r="D122" s="228" t="s">
        <v>125</v>
      </c>
      <c r="E122" s="228"/>
      <c r="F122" s="229"/>
    </row>
    <row r="123" spans="1:6" ht="17.25">
      <c r="A123" s="213" t="s">
        <v>75</v>
      </c>
      <c r="B123" s="211"/>
      <c r="C123" s="211"/>
      <c r="D123" s="211" t="s">
        <v>82</v>
      </c>
      <c r="E123" s="211"/>
      <c r="F123" s="212"/>
    </row>
    <row r="124" spans="1:6" ht="110.25">
      <c r="A124" s="20" t="s">
        <v>76</v>
      </c>
      <c r="B124" s="65"/>
      <c r="C124" s="65"/>
      <c r="D124" s="64" t="s">
        <v>83</v>
      </c>
      <c r="E124" s="65"/>
      <c r="F124" s="71"/>
    </row>
    <row r="125" spans="1:6" ht="15.75">
      <c r="A125" s="20" t="s">
        <v>77</v>
      </c>
      <c r="B125" s="65">
        <v>1</v>
      </c>
      <c r="C125" s="46"/>
      <c r="D125" s="64" t="s">
        <v>84</v>
      </c>
      <c r="E125" s="65">
        <v>1</v>
      </c>
      <c r="F125" s="48">
        <v>1</v>
      </c>
    </row>
    <row r="126" spans="1:6" ht="15.75">
      <c r="A126" s="20" t="s">
        <v>78</v>
      </c>
      <c r="B126" s="65">
        <v>2</v>
      </c>
      <c r="C126" s="46"/>
      <c r="D126" s="64" t="s">
        <v>85</v>
      </c>
      <c r="E126" s="65">
        <v>2</v>
      </c>
      <c r="F126" s="48"/>
    </row>
    <row r="127" spans="1:6" ht="15.75">
      <c r="A127" s="20" t="s">
        <v>79</v>
      </c>
      <c r="B127" s="65">
        <v>3</v>
      </c>
      <c r="C127" s="46"/>
      <c r="D127" s="64" t="s">
        <v>86</v>
      </c>
      <c r="E127" s="65">
        <v>3</v>
      </c>
      <c r="F127" s="48"/>
    </row>
    <row r="128" spans="1:6" ht="31.5">
      <c r="A128" s="20" t="s">
        <v>80</v>
      </c>
      <c r="B128" s="65">
        <v>4</v>
      </c>
      <c r="C128" s="46">
        <v>4</v>
      </c>
      <c r="D128" s="64" t="s">
        <v>87</v>
      </c>
      <c r="E128" s="65">
        <v>4</v>
      </c>
      <c r="F128" s="48"/>
    </row>
    <row r="129" spans="1:6" ht="15.75">
      <c r="A129" s="22" t="s">
        <v>81</v>
      </c>
      <c r="B129" s="70">
        <v>5</v>
      </c>
      <c r="C129" s="47"/>
      <c r="D129" s="69" t="s">
        <v>88</v>
      </c>
      <c r="E129" s="70">
        <v>5</v>
      </c>
      <c r="F129" s="49"/>
    </row>
    <row r="130" spans="1:6" ht="17.25">
      <c r="A130" s="213" t="s">
        <v>89</v>
      </c>
      <c r="B130" s="211"/>
      <c r="C130" s="211"/>
      <c r="D130" s="211" t="s">
        <v>90</v>
      </c>
      <c r="E130" s="211"/>
      <c r="F130" s="212"/>
    </row>
    <row r="131" spans="1:6" ht="78.75">
      <c r="A131" s="20" t="s">
        <v>91</v>
      </c>
      <c r="B131" s="65"/>
      <c r="C131" s="65"/>
      <c r="D131" s="64" t="s">
        <v>94</v>
      </c>
      <c r="E131" s="65"/>
      <c r="F131" s="71"/>
    </row>
    <row r="132" spans="1:6" ht="15.75">
      <c r="A132" s="20" t="s">
        <v>92</v>
      </c>
      <c r="B132" s="65">
        <v>2</v>
      </c>
      <c r="C132" s="46"/>
      <c r="D132" s="64" t="s">
        <v>95</v>
      </c>
      <c r="E132" s="65">
        <v>1</v>
      </c>
      <c r="F132" s="48">
        <v>1</v>
      </c>
    </row>
    <row r="133" spans="1:6" ht="31.5">
      <c r="A133" s="22" t="s">
        <v>93</v>
      </c>
      <c r="B133" s="70">
        <v>5</v>
      </c>
      <c r="C133" s="47">
        <v>5</v>
      </c>
      <c r="D133" s="69" t="s">
        <v>96</v>
      </c>
      <c r="E133" s="70">
        <v>5</v>
      </c>
      <c r="F133" s="49"/>
    </row>
    <row r="134" spans="1:6" ht="17.25">
      <c r="A134" s="213" t="s">
        <v>97</v>
      </c>
      <c r="B134" s="211"/>
      <c r="C134" s="211"/>
      <c r="D134" s="211" t="s">
        <v>98</v>
      </c>
      <c r="E134" s="211"/>
      <c r="F134" s="212"/>
    </row>
    <row r="135" spans="1:6" ht="47.25">
      <c r="A135" s="20" t="s">
        <v>99</v>
      </c>
      <c r="B135" s="65"/>
      <c r="C135" s="65"/>
      <c r="D135" s="64" t="s">
        <v>103</v>
      </c>
      <c r="E135" s="65"/>
      <c r="F135" s="71"/>
    </row>
    <row r="136" spans="1:6" ht="15.75">
      <c r="A136" s="20" t="s">
        <v>100</v>
      </c>
      <c r="B136" s="65">
        <v>1</v>
      </c>
      <c r="C136" s="46">
        <v>1</v>
      </c>
      <c r="D136" s="64" t="s">
        <v>95</v>
      </c>
      <c r="E136" s="65">
        <v>0</v>
      </c>
      <c r="F136" s="48">
        <v>0</v>
      </c>
    </row>
    <row r="137" spans="1:6" ht="15.75">
      <c r="A137" s="20" t="s">
        <v>101</v>
      </c>
      <c r="B137" s="65">
        <v>3</v>
      </c>
      <c r="C137" s="46"/>
      <c r="D137" s="64" t="s">
        <v>104</v>
      </c>
      <c r="E137" s="65">
        <v>1</v>
      </c>
      <c r="F137" s="48"/>
    </row>
    <row r="138" spans="1:6" ht="15.75">
      <c r="A138" s="20" t="s">
        <v>102</v>
      </c>
      <c r="B138" s="65">
        <v>5</v>
      </c>
      <c r="C138" s="46"/>
      <c r="D138" s="64" t="s">
        <v>105</v>
      </c>
      <c r="E138" s="65">
        <v>2</v>
      </c>
      <c r="F138" s="48"/>
    </row>
    <row r="139" spans="1:6" ht="15.75">
      <c r="A139" s="17"/>
      <c r="B139" s="67"/>
      <c r="C139" s="67"/>
      <c r="D139" s="64" t="s">
        <v>106</v>
      </c>
      <c r="E139" s="65">
        <v>3</v>
      </c>
      <c r="F139" s="48"/>
    </row>
    <row r="140" spans="1:6" ht="15.75">
      <c r="A140" s="17"/>
      <c r="B140" s="67"/>
      <c r="C140" s="67"/>
      <c r="D140" s="64" t="s">
        <v>107</v>
      </c>
      <c r="E140" s="65">
        <v>4</v>
      </c>
      <c r="F140" s="48"/>
    </row>
    <row r="141" spans="1:6" ht="15.75">
      <c r="A141" s="25"/>
      <c r="B141" s="68"/>
      <c r="C141" s="68"/>
      <c r="D141" s="69" t="s">
        <v>108</v>
      </c>
      <c r="E141" s="70">
        <v>5</v>
      </c>
      <c r="F141" s="49"/>
    </row>
    <row r="142" spans="1:6" ht="17.25">
      <c r="A142" s="213" t="s">
        <v>109</v>
      </c>
      <c r="B142" s="211"/>
      <c r="C142" s="211"/>
      <c r="D142" s="211" t="s">
        <v>110</v>
      </c>
      <c r="E142" s="211"/>
      <c r="F142" s="212"/>
    </row>
    <row r="143" spans="1:6" ht="63">
      <c r="A143" s="20" t="s">
        <v>111</v>
      </c>
      <c r="B143" s="65"/>
      <c r="C143" s="65"/>
      <c r="D143" s="64" t="s">
        <v>115</v>
      </c>
      <c r="E143" s="65"/>
      <c r="F143" s="71"/>
    </row>
    <row r="144" spans="1:6" ht="15.75">
      <c r="A144" s="20" t="s">
        <v>112</v>
      </c>
      <c r="B144" s="65">
        <v>1</v>
      </c>
      <c r="C144" s="46"/>
      <c r="D144" s="64" t="s">
        <v>116</v>
      </c>
      <c r="E144" s="65">
        <v>1</v>
      </c>
      <c r="F144" s="48"/>
    </row>
    <row r="145" spans="1:6" ht="47.25">
      <c r="A145" s="20" t="s">
        <v>113</v>
      </c>
      <c r="B145" s="65">
        <v>3</v>
      </c>
      <c r="C145" s="46"/>
      <c r="D145" s="64" t="s">
        <v>117</v>
      </c>
      <c r="E145" s="65">
        <v>2</v>
      </c>
      <c r="F145" s="48"/>
    </row>
    <row r="146" spans="1:6" ht="31.5">
      <c r="A146" s="20" t="s">
        <v>114</v>
      </c>
      <c r="B146" s="65">
        <v>5</v>
      </c>
      <c r="C146" s="46">
        <v>5</v>
      </c>
      <c r="D146" s="64" t="s">
        <v>118</v>
      </c>
      <c r="E146" s="65">
        <v>3</v>
      </c>
      <c r="F146" s="48">
        <v>3</v>
      </c>
    </row>
    <row r="147" spans="1:6" ht="15.75">
      <c r="A147" s="17"/>
      <c r="B147" s="67"/>
      <c r="C147" s="67"/>
      <c r="D147" s="26" t="s">
        <v>119</v>
      </c>
      <c r="E147" s="27">
        <v>4</v>
      </c>
      <c r="F147" s="71"/>
    </row>
    <row r="148" spans="1:6" ht="15.75">
      <c r="A148" s="25"/>
      <c r="B148" s="68"/>
      <c r="C148" s="68"/>
      <c r="D148" s="28" t="s">
        <v>120</v>
      </c>
      <c r="E148" s="29">
        <v>5</v>
      </c>
      <c r="F148" s="72"/>
    </row>
    <row r="149" spans="1:6" ht="17.25">
      <c r="A149" s="213" t="s">
        <v>121</v>
      </c>
      <c r="B149" s="211"/>
      <c r="C149" s="220"/>
      <c r="D149" s="18"/>
      <c r="E149" s="67"/>
      <c r="F149" s="19"/>
    </row>
    <row r="150" spans="1:6" ht="63">
      <c r="A150" s="20" t="s">
        <v>122</v>
      </c>
      <c r="B150" s="65"/>
      <c r="C150" s="66"/>
      <c r="D150" s="18"/>
      <c r="E150" s="67"/>
      <c r="F150" s="19"/>
    </row>
    <row r="151" spans="1:6" ht="15.75">
      <c r="A151" s="31" t="s">
        <v>95</v>
      </c>
      <c r="B151" s="65">
        <v>1</v>
      </c>
      <c r="C151" s="50"/>
      <c r="D151" s="18"/>
      <c r="E151" s="67"/>
      <c r="F151" s="19"/>
    </row>
    <row r="152" spans="1:6" ht="15.75">
      <c r="A152" s="32" t="s">
        <v>123</v>
      </c>
      <c r="B152" s="70">
        <v>5</v>
      </c>
      <c r="C152" s="51">
        <v>5</v>
      </c>
      <c r="D152" s="18"/>
      <c r="E152" s="67"/>
      <c r="F152" s="19"/>
    </row>
    <row r="153" spans="1:6" ht="171.75" customHeight="1">
      <c r="A153" s="213" t="s">
        <v>126</v>
      </c>
      <c r="B153" s="211"/>
      <c r="C153" s="220"/>
      <c r="D153" s="18"/>
      <c r="E153" s="67"/>
      <c r="F153" s="19"/>
    </row>
    <row r="154" spans="1:6" ht="31.5">
      <c r="A154" s="20" t="s">
        <v>127</v>
      </c>
      <c r="B154" s="65"/>
      <c r="C154" s="66"/>
      <c r="D154" s="18"/>
      <c r="E154" s="67"/>
      <c r="F154" s="19"/>
    </row>
    <row r="155" spans="1:6" ht="15.75">
      <c r="A155" s="31" t="s">
        <v>128</v>
      </c>
      <c r="B155" s="65">
        <v>1</v>
      </c>
      <c r="C155" s="50"/>
      <c r="D155" s="18"/>
      <c r="E155" s="67"/>
      <c r="F155" s="19"/>
    </row>
    <row r="156" spans="1:6" ht="15.75">
      <c r="A156" s="31" t="s">
        <v>129</v>
      </c>
      <c r="B156" s="65">
        <v>2</v>
      </c>
      <c r="C156" s="50"/>
      <c r="D156" s="18"/>
      <c r="E156" s="67"/>
      <c r="F156" s="19"/>
    </row>
    <row r="157" spans="1:6" ht="15.75">
      <c r="A157" s="31" t="s">
        <v>130</v>
      </c>
      <c r="B157" s="65">
        <v>3</v>
      </c>
      <c r="C157" s="50"/>
      <c r="D157" s="18"/>
      <c r="E157" s="67"/>
      <c r="F157" s="19"/>
    </row>
    <row r="158" spans="1:6" ht="15.75">
      <c r="A158" s="31" t="s">
        <v>131</v>
      </c>
      <c r="B158" s="65">
        <v>4</v>
      </c>
      <c r="C158" s="50">
        <v>4</v>
      </c>
      <c r="D158" s="18"/>
      <c r="E158" s="67"/>
      <c r="F158" s="19"/>
    </row>
    <row r="159" spans="1:6" ht="15.75">
      <c r="A159" s="32" t="s">
        <v>132</v>
      </c>
      <c r="B159" s="70">
        <v>5</v>
      </c>
      <c r="C159" s="51"/>
      <c r="D159" s="18"/>
      <c r="E159" s="67"/>
      <c r="F159" s="19"/>
    </row>
    <row r="160" spans="1:6" ht="17.25">
      <c r="A160" s="213" t="s">
        <v>133</v>
      </c>
      <c r="B160" s="211"/>
      <c r="C160" s="220"/>
      <c r="D160" s="210" t="s">
        <v>134</v>
      </c>
      <c r="E160" s="211"/>
      <c r="F160" s="212"/>
    </row>
    <row r="161" spans="1:6" ht="15.75">
      <c r="A161" s="31" t="s">
        <v>135</v>
      </c>
      <c r="B161" s="65">
        <v>0</v>
      </c>
      <c r="C161" s="281">
        <f>(SUM(C125:C129)+SUM(C132:C133)+SUM(C136:C138)+SUM(C144:C146)+SUM(C151:C152)+SUM(C155:C159))/6</f>
        <v>4</v>
      </c>
      <c r="D161" s="33" t="s">
        <v>141</v>
      </c>
      <c r="E161" s="65">
        <v>0</v>
      </c>
      <c r="F161" s="283">
        <f>(SUM(F125:F129)+SUM(F132:F133)+SUM(F136:F141)+SUM(F144:F148))/4</f>
        <v>1.25</v>
      </c>
    </row>
    <row r="162" spans="1:6" ht="15.75">
      <c r="A162" s="31" t="s">
        <v>136</v>
      </c>
      <c r="B162" s="65">
        <v>1</v>
      </c>
      <c r="C162" s="281"/>
      <c r="D162" s="33" t="s">
        <v>142</v>
      </c>
      <c r="E162" s="65">
        <v>1</v>
      </c>
      <c r="F162" s="283"/>
    </row>
    <row r="163" spans="1:6" ht="15.75">
      <c r="A163" s="31" t="s">
        <v>137</v>
      </c>
      <c r="B163" s="65">
        <v>2</v>
      </c>
      <c r="C163" s="281"/>
      <c r="D163" s="33" t="s">
        <v>143</v>
      </c>
      <c r="E163" s="65">
        <v>2</v>
      </c>
      <c r="F163" s="283"/>
    </row>
    <row r="164" spans="1:6" ht="15.75">
      <c r="A164" s="31" t="s">
        <v>138</v>
      </c>
      <c r="B164" s="65">
        <v>3</v>
      </c>
      <c r="C164" s="281"/>
      <c r="D164" s="33" t="s">
        <v>144</v>
      </c>
      <c r="E164" s="65">
        <v>3</v>
      </c>
      <c r="F164" s="283"/>
    </row>
    <row r="165" spans="1:6" ht="15.75">
      <c r="A165" s="31" t="s">
        <v>139</v>
      </c>
      <c r="B165" s="65">
        <v>4</v>
      </c>
      <c r="C165" s="281"/>
      <c r="D165" s="33" t="s">
        <v>145</v>
      </c>
      <c r="E165" s="65">
        <v>4</v>
      </c>
      <c r="F165" s="283"/>
    </row>
    <row r="166" spans="1:6" ht="15.75">
      <c r="A166" s="32" t="s">
        <v>140</v>
      </c>
      <c r="B166" s="70">
        <v>5</v>
      </c>
      <c r="C166" s="282"/>
      <c r="D166" s="34" t="s">
        <v>146</v>
      </c>
      <c r="E166" s="70">
        <v>5</v>
      </c>
      <c r="F166" s="284"/>
    </row>
    <row r="167" spans="1:6" ht="19.5">
      <c r="A167" s="221" t="s">
        <v>147</v>
      </c>
      <c r="B167" s="222"/>
      <c r="C167" s="222"/>
      <c r="D167" s="222"/>
      <c r="E167" s="222"/>
      <c r="F167" s="223"/>
    </row>
    <row r="168" spans="1:6" ht="18.75">
      <c r="A168" s="224" t="s">
        <v>148</v>
      </c>
      <c r="B168" s="225"/>
      <c r="C168" s="225"/>
      <c r="D168" s="225"/>
      <c r="E168" s="225"/>
      <c r="F168" s="226"/>
    </row>
    <row r="169" spans="1:6" ht="20.25" thickBot="1">
      <c r="A169" s="217">
        <f>C161*F161</f>
        <v>5</v>
      </c>
      <c r="B169" s="218"/>
      <c r="C169" s="218"/>
      <c r="D169" s="218"/>
      <c r="E169" s="218"/>
      <c r="F169" s="219"/>
    </row>
    <row r="170" ht="16.5" thickTop="1"/>
    <row r="171" spans="4:6" ht="15.75">
      <c r="D171" s="209" t="s">
        <v>150</v>
      </c>
      <c r="E171" s="209"/>
      <c r="F171" s="209"/>
    </row>
    <row r="180" spans="1:6" ht="20.25">
      <c r="A180" s="214" t="s">
        <v>74</v>
      </c>
      <c r="B180" s="215"/>
      <c r="C180" s="215"/>
      <c r="D180" s="215"/>
      <c r="E180" s="215"/>
      <c r="F180" s="216"/>
    </row>
    <row r="181" spans="1:6" ht="21" thickBot="1">
      <c r="A181" s="214" t="s">
        <v>825</v>
      </c>
      <c r="B181" s="215"/>
      <c r="C181" s="215"/>
      <c r="D181" s="215"/>
      <c r="E181" s="215"/>
      <c r="F181" s="216"/>
    </row>
    <row r="182" spans="1:6" ht="45" customHeight="1" thickTop="1">
      <c r="A182" s="227" t="s">
        <v>124</v>
      </c>
      <c r="B182" s="228"/>
      <c r="C182" s="228"/>
      <c r="D182" s="228" t="s">
        <v>125</v>
      </c>
      <c r="E182" s="228"/>
      <c r="F182" s="229"/>
    </row>
    <row r="183" spans="1:6" ht="17.25">
      <c r="A183" s="213" t="s">
        <v>75</v>
      </c>
      <c r="B183" s="211"/>
      <c r="C183" s="211"/>
      <c r="D183" s="211" t="s">
        <v>82</v>
      </c>
      <c r="E183" s="211"/>
      <c r="F183" s="212"/>
    </row>
    <row r="184" spans="1:6" ht="110.25">
      <c r="A184" s="20" t="s">
        <v>76</v>
      </c>
      <c r="B184" s="65"/>
      <c r="C184" s="65"/>
      <c r="D184" s="64" t="s">
        <v>83</v>
      </c>
      <c r="E184" s="65"/>
      <c r="F184" s="71"/>
    </row>
    <row r="185" spans="1:6" ht="15.75">
      <c r="A185" s="20" t="s">
        <v>77</v>
      </c>
      <c r="B185" s="65">
        <v>1</v>
      </c>
      <c r="C185" s="46"/>
      <c r="D185" s="64" t="s">
        <v>84</v>
      </c>
      <c r="E185" s="65">
        <v>1</v>
      </c>
      <c r="F185" s="48">
        <v>1</v>
      </c>
    </row>
    <row r="186" spans="1:6" ht="15.75">
      <c r="A186" s="20" t="s">
        <v>78</v>
      </c>
      <c r="B186" s="65">
        <v>2</v>
      </c>
      <c r="C186" s="46">
        <v>2</v>
      </c>
      <c r="D186" s="64" t="s">
        <v>85</v>
      </c>
      <c r="E186" s="65">
        <v>2</v>
      </c>
      <c r="F186" s="48"/>
    </row>
    <row r="187" spans="1:6" ht="15.75">
      <c r="A187" s="20" t="s">
        <v>79</v>
      </c>
      <c r="B187" s="65">
        <v>3</v>
      </c>
      <c r="C187" s="46"/>
      <c r="D187" s="64" t="s">
        <v>86</v>
      </c>
      <c r="E187" s="65">
        <v>3</v>
      </c>
      <c r="F187" s="48"/>
    </row>
    <row r="188" spans="1:6" ht="31.5">
      <c r="A188" s="20" t="s">
        <v>80</v>
      </c>
      <c r="B188" s="65">
        <v>4</v>
      </c>
      <c r="C188" s="46"/>
      <c r="D188" s="64" t="s">
        <v>87</v>
      </c>
      <c r="E188" s="65">
        <v>4</v>
      </c>
      <c r="F188" s="48"/>
    </row>
    <row r="189" spans="1:6" ht="15.75">
      <c r="A189" s="22" t="s">
        <v>81</v>
      </c>
      <c r="B189" s="70">
        <v>5</v>
      </c>
      <c r="C189" s="47"/>
      <c r="D189" s="69" t="s">
        <v>88</v>
      </c>
      <c r="E189" s="70">
        <v>5</v>
      </c>
      <c r="F189" s="49"/>
    </row>
    <row r="190" spans="1:6" ht="17.25">
      <c r="A190" s="213" t="s">
        <v>89</v>
      </c>
      <c r="B190" s="211"/>
      <c r="C190" s="211"/>
      <c r="D190" s="211" t="s">
        <v>90</v>
      </c>
      <c r="E190" s="211"/>
      <c r="F190" s="212"/>
    </row>
    <row r="191" spans="1:6" ht="78.75">
      <c r="A191" s="20" t="s">
        <v>91</v>
      </c>
      <c r="B191" s="65"/>
      <c r="C191" s="65"/>
      <c r="D191" s="64" t="s">
        <v>94</v>
      </c>
      <c r="E191" s="65"/>
      <c r="F191" s="71"/>
    </row>
    <row r="192" spans="1:6" ht="15.75">
      <c r="A192" s="20" t="s">
        <v>92</v>
      </c>
      <c r="B192" s="65">
        <v>2</v>
      </c>
      <c r="C192" s="46"/>
      <c r="D192" s="64" t="s">
        <v>95</v>
      </c>
      <c r="E192" s="65">
        <v>1</v>
      </c>
      <c r="F192" s="48">
        <v>1</v>
      </c>
    </row>
    <row r="193" spans="1:6" ht="31.5">
      <c r="A193" s="22" t="s">
        <v>93</v>
      </c>
      <c r="B193" s="70">
        <v>5</v>
      </c>
      <c r="C193" s="47">
        <v>5</v>
      </c>
      <c r="D193" s="69" t="s">
        <v>96</v>
      </c>
      <c r="E193" s="70">
        <v>5</v>
      </c>
      <c r="F193" s="49"/>
    </row>
    <row r="194" spans="1:6" ht="17.25">
      <c r="A194" s="213" t="s">
        <v>97</v>
      </c>
      <c r="B194" s="211"/>
      <c r="C194" s="211"/>
      <c r="D194" s="211" t="s">
        <v>98</v>
      </c>
      <c r="E194" s="211"/>
      <c r="F194" s="212"/>
    </row>
    <row r="195" spans="1:6" ht="47.25">
      <c r="A195" s="20" t="s">
        <v>99</v>
      </c>
      <c r="B195" s="65"/>
      <c r="C195" s="65"/>
      <c r="D195" s="64" t="s">
        <v>103</v>
      </c>
      <c r="E195" s="65"/>
      <c r="F195" s="71"/>
    </row>
    <row r="196" spans="1:6" ht="15.75">
      <c r="A196" s="20" t="s">
        <v>100</v>
      </c>
      <c r="B196" s="65">
        <v>1</v>
      </c>
      <c r="C196" s="46">
        <v>1</v>
      </c>
      <c r="D196" s="64" t="s">
        <v>95</v>
      </c>
      <c r="E196" s="65">
        <v>0</v>
      </c>
      <c r="F196" s="48">
        <v>0</v>
      </c>
    </row>
    <row r="197" spans="1:6" ht="15.75">
      <c r="A197" s="20" t="s">
        <v>101</v>
      </c>
      <c r="B197" s="65">
        <v>3</v>
      </c>
      <c r="C197" s="46"/>
      <c r="D197" s="64" t="s">
        <v>104</v>
      </c>
      <c r="E197" s="65">
        <v>1</v>
      </c>
      <c r="F197" s="48"/>
    </row>
    <row r="198" spans="1:6" ht="15.75">
      <c r="A198" s="20" t="s">
        <v>102</v>
      </c>
      <c r="B198" s="65">
        <v>5</v>
      </c>
      <c r="C198" s="46"/>
      <c r="D198" s="64" t="s">
        <v>105</v>
      </c>
      <c r="E198" s="65">
        <v>2</v>
      </c>
      <c r="F198" s="48"/>
    </row>
    <row r="199" spans="1:6" ht="15.75">
      <c r="A199" s="17"/>
      <c r="B199" s="67"/>
      <c r="C199" s="67"/>
      <c r="D199" s="64" t="s">
        <v>106</v>
      </c>
      <c r="E199" s="65">
        <v>3</v>
      </c>
      <c r="F199" s="48"/>
    </row>
    <row r="200" spans="1:6" ht="15.75">
      <c r="A200" s="17"/>
      <c r="B200" s="67"/>
      <c r="C200" s="67"/>
      <c r="D200" s="64" t="s">
        <v>107</v>
      </c>
      <c r="E200" s="65">
        <v>4</v>
      </c>
      <c r="F200" s="48"/>
    </row>
    <row r="201" spans="1:6" ht="15.75">
      <c r="A201" s="25"/>
      <c r="B201" s="68"/>
      <c r="C201" s="68"/>
      <c r="D201" s="69" t="s">
        <v>108</v>
      </c>
      <c r="E201" s="70">
        <v>5</v>
      </c>
      <c r="F201" s="49"/>
    </row>
    <row r="202" spans="1:6" ht="17.25">
      <c r="A202" s="213" t="s">
        <v>109</v>
      </c>
      <c r="B202" s="211"/>
      <c r="C202" s="211"/>
      <c r="D202" s="211" t="s">
        <v>110</v>
      </c>
      <c r="E202" s="211"/>
      <c r="F202" s="212"/>
    </row>
    <row r="203" spans="1:6" ht="63">
      <c r="A203" s="20" t="s">
        <v>111</v>
      </c>
      <c r="B203" s="65"/>
      <c r="C203" s="65"/>
      <c r="D203" s="64" t="s">
        <v>115</v>
      </c>
      <c r="E203" s="65"/>
      <c r="F203" s="71"/>
    </row>
    <row r="204" spans="1:6" ht="15.75">
      <c r="A204" s="20" t="s">
        <v>112</v>
      </c>
      <c r="B204" s="65">
        <v>1</v>
      </c>
      <c r="C204" s="46"/>
      <c r="D204" s="64" t="s">
        <v>116</v>
      </c>
      <c r="E204" s="65">
        <v>1</v>
      </c>
      <c r="F204" s="48"/>
    </row>
    <row r="205" spans="1:6" ht="47.25">
      <c r="A205" s="20" t="s">
        <v>113</v>
      </c>
      <c r="B205" s="65">
        <v>3</v>
      </c>
      <c r="C205" s="46">
        <v>3</v>
      </c>
      <c r="D205" s="64" t="s">
        <v>117</v>
      </c>
      <c r="E205" s="65">
        <v>2</v>
      </c>
      <c r="F205" s="48"/>
    </row>
    <row r="206" spans="1:6" ht="31.5">
      <c r="A206" s="20" t="s">
        <v>114</v>
      </c>
      <c r="B206" s="65">
        <v>5</v>
      </c>
      <c r="C206" s="46"/>
      <c r="D206" s="64" t="s">
        <v>118</v>
      </c>
      <c r="E206" s="65">
        <v>3</v>
      </c>
      <c r="F206" s="48">
        <v>3</v>
      </c>
    </row>
    <row r="207" spans="1:6" ht="15.75">
      <c r="A207" s="17"/>
      <c r="B207" s="67"/>
      <c r="C207" s="67"/>
      <c r="D207" s="26" t="s">
        <v>119</v>
      </c>
      <c r="E207" s="27">
        <v>4</v>
      </c>
      <c r="F207" s="71"/>
    </row>
    <row r="208" spans="1:6" ht="15.75">
      <c r="A208" s="25"/>
      <c r="B208" s="68"/>
      <c r="C208" s="68"/>
      <c r="D208" s="28" t="s">
        <v>120</v>
      </c>
      <c r="E208" s="29">
        <v>5</v>
      </c>
      <c r="F208" s="72"/>
    </row>
    <row r="209" spans="1:6" ht="17.25">
      <c r="A209" s="213" t="s">
        <v>121</v>
      </c>
      <c r="B209" s="211"/>
      <c r="C209" s="220"/>
      <c r="D209" s="18"/>
      <c r="E209" s="67"/>
      <c r="F209" s="19"/>
    </row>
    <row r="210" spans="1:6" ht="63">
      <c r="A210" s="20" t="s">
        <v>122</v>
      </c>
      <c r="B210" s="65"/>
      <c r="C210" s="66"/>
      <c r="D210" s="18"/>
      <c r="E210" s="67"/>
      <c r="F210" s="19"/>
    </row>
    <row r="211" spans="1:6" ht="15.75">
      <c r="A211" s="31" t="s">
        <v>95</v>
      </c>
      <c r="B211" s="65">
        <v>1</v>
      </c>
      <c r="C211" s="50">
        <v>1</v>
      </c>
      <c r="D211" s="18"/>
      <c r="E211" s="67"/>
      <c r="F211" s="19"/>
    </row>
    <row r="212" spans="1:6" ht="15.75">
      <c r="A212" s="32" t="s">
        <v>123</v>
      </c>
      <c r="B212" s="70">
        <v>5</v>
      </c>
      <c r="C212" s="51"/>
      <c r="D212" s="18"/>
      <c r="E212" s="67"/>
      <c r="F212" s="19"/>
    </row>
    <row r="213" spans="1:6" ht="171.75" customHeight="1">
      <c r="A213" s="213" t="s">
        <v>126</v>
      </c>
      <c r="B213" s="211"/>
      <c r="C213" s="220"/>
      <c r="D213" s="18"/>
      <c r="E213" s="67"/>
      <c r="F213" s="19"/>
    </row>
    <row r="214" spans="1:6" ht="31.5">
      <c r="A214" s="20" t="s">
        <v>127</v>
      </c>
      <c r="B214" s="65"/>
      <c r="C214" s="66"/>
      <c r="D214" s="18"/>
      <c r="E214" s="67"/>
      <c r="F214" s="19"/>
    </row>
    <row r="215" spans="1:6" ht="15.75">
      <c r="A215" s="31" t="s">
        <v>128</v>
      </c>
      <c r="B215" s="65">
        <v>1</v>
      </c>
      <c r="C215" s="50"/>
      <c r="D215" s="18"/>
      <c r="E215" s="67"/>
      <c r="F215" s="19"/>
    </row>
    <row r="216" spans="1:6" ht="15.75">
      <c r="A216" s="31" t="s">
        <v>129</v>
      </c>
      <c r="B216" s="65">
        <v>2</v>
      </c>
      <c r="C216" s="50">
        <v>2</v>
      </c>
      <c r="D216" s="18"/>
      <c r="E216" s="67"/>
      <c r="F216" s="19"/>
    </row>
    <row r="217" spans="1:6" ht="15.75">
      <c r="A217" s="31" t="s">
        <v>130</v>
      </c>
      <c r="B217" s="65">
        <v>3</v>
      </c>
      <c r="C217" s="50"/>
      <c r="D217" s="18"/>
      <c r="E217" s="67"/>
      <c r="F217" s="19"/>
    </row>
    <row r="218" spans="1:6" ht="15.75">
      <c r="A218" s="31" t="s">
        <v>131</v>
      </c>
      <c r="B218" s="65">
        <v>4</v>
      </c>
      <c r="C218" s="50"/>
      <c r="D218" s="18"/>
      <c r="E218" s="67"/>
      <c r="F218" s="19"/>
    </row>
    <row r="219" spans="1:6" ht="15.75">
      <c r="A219" s="32" t="s">
        <v>132</v>
      </c>
      <c r="B219" s="70">
        <v>5</v>
      </c>
      <c r="C219" s="51"/>
      <c r="D219" s="18"/>
      <c r="E219" s="67"/>
      <c r="F219" s="19"/>
    </row>
    <row r="220" spans="1:6" ht="17.25">
      <c r="A220" s="213" t="s">
        <v>133</v>
      </c>
      <c r="B220" s="211"/>
      <c r="C220" s="220"/>
      <c r="D220" s="210" t="s">
        <v>134</v>
      </c>
      <c r="E220" s="211"/>
      <c r="F220" s="212"/>
    </row>
    <row r="221" spans="1:6" ht="15.75">
      <c r="A221" s="31" t="s">
        <v>135</v>
      </c>
      <c r="B221" s="65">
        <v>0</v>
      </c>
      <c r="C221" s="281">
        <f>(SUM(C185:C189)+SUM(C192:C193)+SUM(C196:C198)+SUM(C204:C206)+SUM(C211:C212)+SUM(C215:C219))/6</f>
        <v>2.3333333333333335</v>
      </c>
      <c r="D221" s="33" t="s">
        <v>141</v>
      </c>
      <c r="E221" s="65">
        <v>0</v>
      </c>
      <c r="F221" s="283">
        <f>(SUM(F185:F189)+SUM(F192:F193)+SUM(F196:F201)+SUM(F204:F208))/4</f>
        <v>1.25</v>
      </c>
    </row>
    <row r="222" spans="1:6" ht="15.75">
      <c r="A222" s="31" t="s">
        <v>136</v>
      </c>
      <c r="B222" s="65">
        <v>1</v>
      </c>
      <c r="C222" s="281"/>
      <c r="D222" s="33" t="s">
        <v>142</v>
      </c>
      <c r="E222" s="65">
        <v>1</v>
      </c>
      <c r="F222" s="283"/>
    </row>
    <row r="223" spans="1:6" ht="15.75">
      <c r="A223" s="31" t="s">
        <v>137</v>
      </c>
      <c r="B223" s="65">
        <v>2</v>
      </c>
      <c r="C223" s="281"/>
      <c r="D223" s="33" t="s">
        <v>143</v>
      </c>
      <c r="E223" s="65">
        <v>2</v>
      </c>
      <c r="F223" s="283"/>
    </row>
    <row r="224" spans="1:6" ht="15.75">
      <c r="A224" s="31" t="s">
        <v>138</v>
      </c>
      <c r="B224" s="65">
        <v>3</v>
      </c>
      <c r="C224" s="281"/>
      <c r="D224" s="33" t="s">
        <v>144</v>
      </c>
      <c r="E224" s="65">
        <v>3</v>
      </c>
      <c r="F224" s="283"/>
    </row>
    <row r="225" spans="1:6" ht="15.75">
      <c r="A225" s="31" t="s">
        <v>139</v>
      </c>
      <c r="B225" s="65">
        <v>4</v>
      </c>
      <c r="C225" s="281"/>
      <c r="D225" s="33" t="s">
        <v>145</v>
      </c>
      <c r="E225" s="65">
        <v>4</v>
      </c>
      <c r="F225" s="283"/>
    </row>
    <row r="226" spans="1:6" ht="15.75">
      <c r="A226" s="32" t="s">
        <v>140</v>
      </c>
      <c r="B226" s="70">
        <v>5</v>
      </c>
      <c r="C226" s="282"/>
      <c r="D226" s="34" t="s">
        <v>146</v>
      </c>
      <c r="E226" s="70">
        <v>5</v>
      </c>
      <c r="F226" s="284"/>
    </row>
    <row r="227" spans="1:6" ht="19.5">
      <c r="A227" s="221" t="s">
        <v>147</v>
      </c>
      <c r="B227" s="222"/>
      <c r="C227" s="222"/>
      <c r="D227" s="222"/>
      <c r="E227" s="222"/>
      <c r="F227" s="223"/>
    </row>
    <row r="228" spans="1:6" ht="18.75">
      <c r="A228" s="224" t="s">
        <v>148</v>
      </c>
      <c r="B228" s="225"/>
      <c r="C228" s="225"/>
      <c r="D228" s="225"/>
      <c r="E228" s="225"/>
      <c r="F228" s="226"/>
    </row>
    <row r="229" spans="1:6" ht="20.25" thickBot="1">
      <c r="A229" s="217">
        <f>C221*F221</f>
        <v>2.916666666666667</v>
      </c>
      <c r="B229" s="218"/>
      <c r="C229" s="218"/>
      <c r="D229" s="218"/>
      <c r="E229" s="218"/>
      <c r="F229" s="219"/>
    </row>
    <row r="230" ht="16.5" thickTop="1"/>
    <row r="231" spans="4:6" ht="15.75">
      <c r="D231" s="209" t="s">
        <v>150</v>
      </c>
      <c r="E231" s="209"/>
      <c r="F231" s="209"/>
    </row>
  </sheetData>
  <sheetProtection password="E339" sheet="1" objects="1" scenarios="1" selectLockedCells="1" selectUnlockedCells="1"/>
  <mergeCells count="89">
    <mergeCell ref="A227:F227"/>
    <mergeCell ref="A228:F228"/>
    <mergeCell ref="A229:F229"/>
    <mergeCell ref="D231:F231"/>
    <mergeCell ref="A209:C209"/>
    <mergeCell ref="A213:C213"/>
    <mergeCell ref="A220:C220"/>
    <mergeCell ref="D220:F220"/>
    <mergeCell ref="C221:C226"/>
    <mergeCell ref="F221:F226"/>
    <mergeCell ref="A190:C190"/>
    <mergeCell ref="D190:F190"/>
    <mergeCell ref="A194:C194"/>
    <mergeCell ref="D194:F194"/>
    <mergeCell ref="A202:C202"/>
    <mergeCell ref="D202:F202"/>
    <mergeCell ref="A180:F180"/>
    <mergeCell ref="A181:F181"/>
    <mergeCell ref="A182:C182"/>
    <mergeCell ref="D182:F182"/>
    <mergeCell ref="A183:C183"/>
    <mergeCell ref="D183:F183"/>
    <mergeCell ref="C161:C166"/>
    <mergeCell ref="F161:F166"/>
    <mergeCell ref="A167:F167"/>
    <mergeCell ref="A168:F168"/>
    <mergeCell ref="A169:F169"/>
    <mergeCell ref="D171:F171"/>
    <mergeCell ref="A142:C142"/>
    <mergeCell ref="D142:F142"/>
    <mergeCell ref="A149:C149"/>
    <mergeCell ref="A153:C153"/>
    <mergeCell ref="A160:C160"/>
    <mergeCell ref="D160:F160"/>
    <mergeCell ref="A123:C123"/>
    <mergeCell ref="D123:F123"/>
    <mergeCell ref="A130:C130"/>
    <mergeCell ref="D130:F130"/>
    <mergeCell ref="A134:C134"/>
    <mergeCell ref="D134:F134"/>
    <mergeCell ref="A109:F109"/>
    <mergeCell ref="D111:F111"/>
    <mergeCell ref="A120:F120"/>
    <mergeCell ref="A121:F121"/>
    <mergeCell ref="A122:C122"/>
    <mergeCell ref="D122:F122"/>
    <mergeCell ref="A100:C100"/>
    <mergeCell ref="D100:F100"/>
    <mergeCell ref="C101:C106"/>
    <mergeCell ref="F101:F106"/>
    <mergeCell ref="A107:F107"/>
    <mergeCell ref="A108:F108"/>
    <mergeCell ref="A74:C74"/>
    <mergeCell ref="D74:F74"/>
    <mergeCell ref="A82:C82"/>
    <mergeCell ref="D82:F82"/>
    <mergeCell ref="A89:C89"/>
    <mergeCell ref="A93:C93"/>
    <mergeCell ref="A62:C62"/>
    <mergeCell ref="D62:F62"/>
    <mergeCell ref="A63:C63"/>
    <mergeCell ref="D63:F63"/>
    <mergeCell ref="A70:C70"/>
    <mergeCell ref="D70:F70"/>
    <mergeCell ref="A50:F50"/>
    <mergeCell ref="A51:F51"/>
    <mergeCell ref="A52:F52"/>
    <mergeCell ref="D54:F54"/>
    <mergeCell ref="A60:F60"/>
    <mergeCell ref="A61:F61"/>
    <mergeCell ref="A32:C32"/>
    <mergeCell ref="A36:C36"/>
    <mergeCell ref="A43:C43"/>
    <mergeCell ref="D43:F43"/>
    <mergeCell ref="C44:C49"/>
    <mergeCell ref="F44:F49"/>
    <mergeCell ref="A13:C13"/>
    <mergeCell ref="D13:F13"/>
    <mergeCell ref="A17:C17"/>
    <mergeCell ref="D17:F17"/>
    <mergeCell ref="A25:C25"/>
    <mergeCell ref="D25:F25"/>
    <mergeCell ref="A1:F1"/>
    <mergeCell ref="A3:F3"/>
    <mergeCell ref="A4:F4"/>
    <mergeCell ref="A5:C5"/>
    <mergeCell ref="D5:F5"/>
    <mergeCell ref="A6:C6"/>
    <mergeCell ref="D6:F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111"/>
  <sheetViews>
    <sheetView zoomScale="145" zoomScaleNormal="145" zoomScalePageLayoutView="0" workbookViewId="0" topLeftCell="A1">
      <selection activeCell="A116" sqref="A116"/>
    </sheetView>
  </sheetViews>
  <sheetFormatPr defaultColWidth="9.140625" defaultRowHeight="15"/>
  <cols>
    <col min="1" max="1" width="60.7109375" style="12" customWidth="1"/>
    <col min="2" max="3" width="9.140625" style="73" customWidth="1"/>
    <col min="4" max="4" width="60.7109375" style="12" customWidth="1"/>
    <col min="5" max="6" width="9.140625" style="73" customWidth="1"/>
    <col min="7" max="16384" width="9.140625" style="12" customWidth="1"/>
  </cols>
  <sheetData>
    <row r="1" spans="1:6" ht="43.5" customHeight="1">
      <c r="A1" s="214" t="s">
        <v>826</v>
      </c>
      <c r="B1" s="215"/>
      <c r="C1" s="215"/>
      <c r="D1" s="215"/>
      <c r="E1" s="215"/>
      <c r="F1" s="216"/>
    </row>
    <row r="3" spans="1:6" ht="20.25">
      <c r="A3" s="214" t="s">
        <v>74</v>
      </c>
      <c r="B3" s="215"/>
      <c r="C3" s="215"/>
      <c r="D3" s="215"/>
      <c r="E3" s="215"/>
      <c r="F3" s="216"/>
    </row>
    <row r="4" spans="1:6" ht="21" thickBot="1">
      <c r="A4" s="214" t="s">
        <v>827</v>
      </c>
      <c r="B4" s="215"/>
      <c r="C4" s="215"/>
      <c r="D4" s="215"/>
      <c r="E4" s="215"/>
      <c r="F4" s="216"/>
    </row>
    <row r="5" spans="1:6" ht="45" customHeight="1" thickTop="1">
      <c r="A5" s="227" t="s">
        <v>124</v>
      </c>
      <c r="B5" s="228"/>
      <c r="C5" s="228"/>
      <c r="D5" s="228" t="s">
        <v>125</v>
      </c>
      <c r="E5" s="228"/>
      <c r="F5" s="229"/>
    </row>
    <row r="6" spans="1:6" ht="17.25">
      <c r="A6" s="213" t="s">
        <v>75</v>
      </c>
      <c r="B6" s="211"/>
      <c r="C6" s="211"/>
      <c r="D6" s="211" t="s">
        <v>82</v>
      </c>
      <c r="E6" s="211"/>
      <c r="F6" s="212"/>
    </row>
    <row r="7" spans="1:6" ht="110.25">
      <c r="A7" s="20" t="s">
        <v>76</v>
      </c>
      <c r="B7" s="65"/>
      <c r="C7" s="65"/>
      <c r="D7" s="64" t="s">
        <v>83</v>
      </c>
      <c r="E7" s="65"/>
      <c r="F7" s="71"/>
    </row>
    <row r="8" spans="1:6" ht="15.75">
      <c r="A8" s="20" t="s">
        <v>77</v>
      </c>
      <c r="B8" s="65">
        <v>1</v>
      </c>
      <c r="C8" s="46"/>
      <c r="D8" s="64" t="s">
        <v>84</v>
      </c>
      <c r="E8" s="65">
        <v>1</v>
      </c>
      <c r="F8" s="48"/>
    </row>
    <row r="9" spans="1:6" ht="15.75">
      <c r="A9" s="20" t="s">
        <v>78</v>
      </c>
      <c r="B9" s="65">
        <v>2</v>
      </c>
      <c r="C9" s="46"/>
      <c r="D9" s="64" t="s">
        <v>85</v>
      </c>
      <c r="E9" s="65">
        <v>2</v>
      </c>
      <c r="F9" s="48"/>
    </row>
    <row r="10" spans="1:6" ht="15.75">
      <c r="A10" s="20" t="s">
        <v>79</v>
      </c>
      <c r="B10" s="65">
        <v>3</v>
      </c>
      <c r="C10" s="46"/>
      <c r="D10" s="64" t="s">
        <v>86</v>
      </c>
      <c r="E10" s="65">
        <v>3</v>
      </c>
      <c r="F10" s="48"/>
    </row>
    <row r="11" spans="1:6" ht="31.5">
      <c r="A11" s="20" t="s">
        <v>80</v>
      </c>
      <c r="B11" s="65">
        <v>4</v>
      </c>
      <c r="C11" s="46">
        <v>4</v>
      </c>
      <c r="D11" s="64" t="s">
        <v>87</v>
      </c>
      <c r="E11" s="65">
        <v>4</v>
      </c>
      <c r="F11" s="48">
        <v>4</v>
      </c>
    </row>
    <row r="12" spans="1:6" ht="15.75">
      <c r="A12" s="22" t="s">
        <v>81</v>
      </c>
      <c r="B12" s="70">
        <v>5</v>
      </c>
      <c r="C12" s="47"/>
      <c r="D12" s="69" t="s">
        <v>88</v>
      </c>
      <c r="E12" s="70">
        <v>5</v>
      </c>
      <c r="F12" s="49"/>
    </row>
    <row r="13" spans="1:6" ht="17.25">
      <c r="A13" s="213" t="s">
        <v>89</v>
      </c>
      <c r="B13" s="211"/>
      <c r="C13" s="211"/>
      <c r="D13" s="211" t="s">
        <v>90</v>
      </c>
      <c r="E13" s="211"/>
      <c r="F13" s="212"/>
    </row>
    <row r="14" spans="1:6" ht="78.75">
      <c r="A14" s="20" t="s">
        <v>91</v>
      </c>
      <c r="B14" s="65"/>
      <c r="C14" s="65"/>
      <c r="D14" s="64" t="s">
        <v>94</v>
      </c>
      <c r="E14" s="65"/>
      <c r="F14" s="71"/>
    </row>
    <row r="15" spans="1:6" ht="15.75">
      <c r="A15" s="20" t="s">
        <v>92</v>
      </c>
      <c r="B15" s="65">
        <v>2</v>
      </c>
      <c r="C15" s="46"/>
      <c r="D15" s="64" t="s">
        <v>95</v>
      </c>
      <c r="E15" s="65">
        <v>1</v>
      </c>
      <c r="F15" s="48">
        <v>1</v>
      </c>
    </row>
    <row r="16" spans="1:6" ht="31.5">
      <c r="A16" s="22" t="s">
        <v>93</v>
      </c>
      <c r="B16" s="70">
        <v>5</v>
      </c>
      <c r="C16" s="47">
        <v>5</v>
      </c>
      <c r="D16" s="69" t="s">
        <v>96</v>
      </c>
      <c r="E16" s="70">
        <v>5</v>
      </c>
      <c r="F16" s="49"/>
    </row>
    <row r="17" spans="1:6" ht="17.25">
      <c r="A17" s="213" t="s">
        <v>97</v>
      </c>
      <c r="B17" s="211"/>
      <c r="C17" s="211"/>
      <c r="D17" s="211" t="s">
        <v>98</v>
      </c>
      <c r="E17" s="211"/>
      <c r="F17" s="212"/>
    </row>
    <row r="18" spans="1:6" ht="47.25">
      <c r="A18" s="20" t="s">
        <v>99</v>
      </c>
      <c r="B18" s="65"/>
      <c r="C18" s="65"/>
      <c r="D18" s="64" t="s">
        <v>103</v>
      </c>
      <c r="E18" s="65"/>
      <c r="F18" s="71"/>
    </row>
    <row r="19" spans="1:6" ht="15.75">
      <c r="A19" s="20" t="s">
        <v>100</v>
      </c>
      <c r="B19" s="65">
        <v>1</v>
      </c>
      <c r="C19" s="46">
        <v>1</v>
      </c>
      <c r="D19" s="64" t="s">
        <v>95</v>
      </c>
      <c r="E19" s="65">
        <v>0</v>
      </c>
      <c r="F19" s="48">
        <v>0</v>
      </c>
    </row>
    <row r="20" spans="1:6" ht="15.75">
      <c r="A20" s="20" t="s">
        <v>101</v>
      </c>
      <c r="B20" s="65">
        <v>3</v>
      </c>
      <c r="C20" s="46"/>
      <c r="D20" s="64" t="s">
        <v>104</v>
      </c>
      <c r="E20" s="65">
        <v>1</v>
      </c>
      <c r="F20" s="48"/>
    </row>
    <row r="21" spans="1:6" ht="15.75">
      <c r="A21" s="20" t="s">
        <v>102</v>
      </c>
      <c r="B21" s="65">
        <v>5</v>
      </c>
      <c r="C21" s="46"/>
      <c r="D21" s="64" t="s">
        <v>105</v>
      </c>
      <c r="E21" s="65">
        <v>2</v>
      </c>
      <c r="F21" s="48"/>
    </row>
    <row r="22" spans="1:6" ht="15.75">
      <c r="A22" s="17"/>
      <c r="B22" s="67"/>
      <c r="C22" s="67"/>
      <c r="D22" s="64" t="s">
        <v>106</v>
      </c>
      <c r="E22" s="65">
        <v>3</v>
      </c>
      <c r="F22" s="48"/>
    </row>
    <row r="23" spans="1:6" ht="15.75">
      <c r="A23" s="17"/>
      <c r="B23" s="67"/>
      <c r="C23" s="67"/>
      <c r="D23" s="64" t="s">
        <v>107</v>
      </c>
      <c r="E23" s="65">
        <v>4</v>
      </c>
      <c r="F23" s="48"/>
    </row>
    <row r="24" spans="1:6" ht="15.75">
      <c r="A24" s="25"/>
      <c r="B24" s="68"/>
      <c r="C24" s="68"/>
      <c r="D24" s="69" t="s">
        <v>108</v>
      </c>
      <c r="E24" s="70">
        <v>5</v>
      </c>
      <c r="F24" s="49"/>
    </row>
    <row r="25" spans="1:6" ht="17.25">
      <c r="A25" s="213" t="s">
        <v>109</v>
      </c>
      <c r="B25" s="211"/>
      <c r="C25" s="211"/>
      <c r="D25" s="211" t="s">
        <v>110</v>
      </c>
      <c r="E25" s="211"/>
      <c r="F25" s="212"/>
    </row>
    <row r="26" spans="1:6" ht="63">
      <c r="A26" s="20" t="s">
        <v>111</v>
      </c>
      <c r="B26" s="65"/>
      <c r="C26" s="65"/>
      <c r="D26" s="64" t="s">
        <v>115</v>
      </c>
      <c r="E26" s="65"/>
      <c r="F26" s="71"/>
    </row>
    <row r="27" spans="1:6" ht="15.75">
      <c r="A27" s="20" t="s">
        <v>112</v>
      </c>
      <c r="B27" s="65">
        <v>1</v>
      </c>
      <c r="C27" s="46"/>
      <c r="D27" s="64" t="s">
        <v>116</v>
      </c>
      <c r="E27" s="65">
        <v>1</v>
      </c>
      <c r="F27" s="48"/>
    </row>
    <row r="28" spans="1:6" ht="47.25">
      <c r="A28" s="20" t="s">
        <v>113</v>
      </c>
      <c r="B28" s="65">
        <v>3</v>
      </c>
      <c r="C28" s="46"/>
      <c r="D28" s="64" t="s">
        <v>117</v>
      </c>
      <c r="E28" s="65">
        <v>2</v>
      </c>
      <c r="F28" s="48"/>
    </row>
    <row r="29" spans="1:6" ht="31.5">
      <c r="A29" s="20" t="s">
        <v>114</v>
      </c>
      <c r="B29" s="65">
        <v>5</v>
      </c>
      <c r="C29" s="46">
        <v>5</v>
      </c>
      <c r="D29" s="64" t="s">
        <v>118</v>
      </c>
      <c r="E29" s="65">
        <v>3</v>
      </c>
      <c r="F29" s="48">
        <v>3</v>
      </c>
    </row>
    <row r="30" spans="1:6" ht="15.75">
      <c r="A30" s="17"/>
      <c r="B30" s="67"/>
      <c r="C30" s="67"/>
      <c r="D30" s="26" t="s">
        <v>119</v>
      </c>
      <c r="E30" s="27">
        <v>4</v>
      </c>
      <c r="F30" s="71"/>
    </row>
    <row r="31" spans="1:6" ht="15.75">
      <c r="A31" s="25"/>
      <c r="B31" s="68"/>
      <c r="C31" s="68"/>
      <c r="D31" s="28" t="s">
        <v>120</v>
      </c>
      <c r="E31" s="29">
        <v>5</v>
      </c>
      <c r="F31" s="72"/>
    </row>
    <row r="32" spans="1:6" ht="17.25">
      <c r="A32" s="213" t="s">
        <v>121</v>
      </c>
      <c r="B32" s="211"/>
      <c r="C32" s="220"/>
      <c r="D32" s="18"/>
      <c r="E32" s="67"/>
      <c r="F32" s="19"/>
    </row>
    <row r="33" spans="1:6" ht="63">
      <c r="A33" s="20" t="s">
        <v>122</v>
      </c>
      <c r="B33" s="65"/>
      <c r="C33" s="66"/>
      <c r="D33" s="18"/>
      <c r="E33" s="67"/>
      <c r="F33" s="19"/>
    </row>
    <row r="34" spans="1:6" ht="15.75">
      <c r="A34" s="31" t="s">
        <v>95</v>
      </c>
      <c r="B34" s="65">
        <v>1</v>
      </c>
      <c r="C34" s="50"/>
      <c r="D34" s="18"/>
      <c r="E34" s="67"/>
      <c r="F34" s="19"/>
    </row>
    <row r="35" spans="1:6" ht="15.75">
      <c r="A35" s="32" t="s">
        <v>123</v>
      </c>
      <c r="B35" s="70">
        <v>5</v>
      </c>
      <c r="C35" s="51">
        <v>5</v>
      </c>
      <c r="D35" s="18"/>
      <c r="E35" s="67"/>
      <c r="F35" s="19"/>
    </row>
    <row r="36" spans="1:6" ht="171.75" customHeight="1">
      <c r="A36" s="213" t="s">
        <v>126</v>
      </c>
      <c r="B36" s="211"/>
      <c r="C36" s="220"/>
      <c r="D36" s="18"/>
      <c r="E36" s="67"/>
      <c r="F36" s="19"/>
    </row>
    <row r="37" spans="1:6" ht="31.5">
      <c r="A37" s="20" t="s">
        <v>127</v>
      </c>
      <c r="B37" s="65"/>
      <c r="C37" s="66"/>
      <c r="D37" s="18"/>
      <c r="E37" s="67"/>
      <c r="F37" s="19"/>
    </row>
    <row r="38" spans="1:6" ht="15.75">
      <c r="A38" s="31" t="s">
        <v>128</v>
      </c>
      <c r="B38" s="65">
        <v>1</v>
      </c>
      <c r="C38" s="50"/>
      <c r="D38" s="18"/>
      <c r="E38" s="67"/>
      <c r="F38" s="19"/>
    </row>
    <row r="39" spans="1:6" ht="15.75">
      <c r="A39" s="31" t="s">
        <v>129</v>
      </c>
      <c r="B39" s="65">
        <v>2</v>
      </c>
      <c r="C39" s="50">
        <v>2</v>
      </c>
      <c r="D39" s="18"/>
      <c r="E39" s="67"/>
      <c r="F39" s="19"/>
    </row>
    <row r="40" spans="1:6" ht="15.75">
      <c r="A40" s="31" t="s">
        <v>130</v>
      </c>
      <c r="B40" s="65">
        <v>3</v>
      </c>
      <c r="C40" s="50"/>
      <c r="D40" s="18"/>
      <c r="E40" s="67"/>
      <c r="F40" s="19"/>
    </row>
    <row r="41" spans="1:6" ht="15.75">
      <c r="A41" s="31" t="s">
        <v>131</v>
      </c>
      <c r="B41" s="65">
        <v>4</v>
      </c>
      <c r="C41" s="50"/>
      <c r="D41" s="18"/>
      <c r="E41" s="67"/>
      <c r="F41" s="19"/>
    </row>
    <row r="42" spans="1:6" ht="15.75">
      <c r="A42" s="32" t="s">
        <v>132</v>
      </c>
      <c r="B42" s="70">
        <v>5</v>
      </c>
      <c r="C42" s="51"/>
      <c r="D42" s="18"/>
      <c r="E42" s="67"/>
      <c r="F42" s="19"/>
    </row>
    <row r="43" spans="1:6" ht="17.25">
      <c r="A43" s="213" t="s">
        <v>133</v>
      </c>
      <c r="B43" s="211"/>
      <c r="C43" s="220"/>
      <c r="D43" s="210" t="s">
        <v>134</v>
      </c>
      <c r="E43" s="211"/>
      <c r="F43" s="212"/>
    </row>
    <row r="44" spans="1:6" ht="15.75">
      <c r="A44" s="31" t="s">
        <v>135</v>
      </c>
      <c r="B44" s="65">
        <v>0</v>
      </c>
      <c r="C44" s="281">
        <f>(SUM(C8:C12)+SUM(C15:C16)+SUM(C19:C21)+SUM(C27:C29)+SUM(C34:C35)+SUM(C38:C42))/6</f>
        <v>3.6666666666666665</v>
      </c>
      <c r="D44" s="33" t="s">
        <v>141</v>
      </c>
      <c r="E44" s="65">
        <v>0</v>
      </c>
      <c r="F44" s="283">
        <f>(SUM(F8:F12)+SUM(F15:F16)+SUM(F19:F24)+SUM(F27:F31))/4</f>
        <v>2</v>
      </c>
    </row>
    <row r="45" spans="1:6" ht="15.75">
      <c r="A45" s="31" t="s">
        <v>136</v>
      </c>
      <c r="B45" s="65">
        <v>1</v>
      </c>
      <c r="C45" s="281"/>
      <c r="D45" s="33" t="s">
        <v>142</v>
      </c>
      <c r="E45" s="65">
        <v>1</v>
      </c>
      <c r="F45" s="283"/>
    </row>
    <row r="46" spans="1:6" ht="15.75">
      <c r="A46" s="31" t="s">
        <v>137</v>
      </c>
      <c r="B46" s="65">
        <v>2</v>
      </c>
      <c r="C46" s="281"/>
      <c r="D46" s="33" t="s">
        <v>143</v>
      </c>
      <c r="E46" s="65">
        <v>2</v>
      </c>
      <c r="F46" s="283"/>
    </row>
    <row r="47" spans="1:6" ht="15.75">
      <c r="A47" s="31" t="s">
        <v>138</v>
      </c>
      <c r="B47" s="65">
        <v>3</v>
      </c>
      <c r="C47" s="281"/>
      <c r="D47" s="33" t="s">
        <v>144</v>
      </c>
      <c r="E47" s="65">
        <v>3</v>
      </c>
      <c r="F47" s="283"/>
    </row>
    <row r="48" spans="1:6" ht="15.75">
      <c r="A48" s="31" t="s">
        <v>139</v>
      </c>
      <c r="B48" s="65">
        <v>4</v>
      </c>
      <c r="C48" s="281"/>
      <c r="D48" s="33" t="s">
        <v>145</v>
      </c>
      <c r="E48" s="65">
        <v>4</v>
      </c>
      <c r="F48" s="283"/>
    </row>
    <row r="49" spans="1:6" ht="15.75">
      <c r="A49" s="32" t="s">
        <v>140</v>
      </c>
      <c r="B49" s="70">
        <v>5</v>
      </c>
      <c r="C49" s="282"/>
      <c r="D49" s="34" t="s">
        <v>146</v>
      </c>
      <c r="E49" s="70">
        <v>5</v>
      </c>
      <c r="F49" s="284"/>
    </row>
    <row r="50" spans="1:6" ht="19.5">
      <c r="A50" s="221" t="s">
        <v>147</v>
      </c>
      <c r="B50" s="222"/>
      <c r="C50" s="222"/>
      <c r="D50" s="222"/>
      <c r="E50" s="222"/>
      <c r="F50" s="223"/>
    </row>
    <row r="51" spans="1:6" ht="18.75">
      <c r="A51" s="224" t="s">
        <v>148</v>
      </c>
      <c r="B51" s="225"/>
      <c r="C51" s="225"/>
      <c r="D51" s="225"/>
      <c r="E51" s="225"/>
      <c r="F51" s="226"/>
    </row>
    <row r="52" spans="1:6" ht="20.25" thickBot="1">
      <c r="A52" s="217">
        <f>C44*F44</f>
        <v>7.333333333333333</v>
      </c>
      <c r="B52" s="218"/>
      <c r="C52" s="218"/>
      <c r="D52" s="218"/>
      <c r="E52" s="218"/>
      <c r="F52" s="219"/>
    </row>
    <row r="53" ht="16.5" thickTop="1"/>
    <row r="54" spans="4:6" ht="15.75">
      <c r="D54" s="209" t="s">
        <v>150</v>
      </c>
      <c r="E54" s="209"/>
      <c r="F54" s="209"/>
    </row>
    <row r="60" spans="1:6" ht="20.25">
      <c r="A60" s="214" t="s">
        <v>74</v>
      </c>
      <c r="B60" s="215"/>
      <c r="C60" s="215"/>
      <c r="D60" s="215"/>
      <c r="E60" s="215"/>
      <c r="F60" s="216"/>
    </row>
    <row r="61" spans="1:6" ht="21" thickBot="1">
      <c r="A61" s="214" t="s">
        <v>828</v>
      </c>
      <c r="B61" s="215"/>
      <c r="C61" s="215"/>
      <c r="D61" s="215"/>
      <c r="E61" s="215"/>
      <c r="F61" s="216"/>
    </row>
    <row r="62" spans="1:6" ht="45" customHeight="1" thickTop="1">
      <c r="A62" s="227" t="s">
        <v>124</v>
      </c>
      <c r="B62" s="228"/>
      <c r="C62" s="228"/>
      <c r="D62" s="228" t="s">
        <v>125</v>
      </c>
      <c r="E62" s="228"/>
      <c r="F62" s="229"/>
    </row>
    <row r="63" spans="1:6" ht="17.25">
      <c r="A63" s="213" t="s">
        <v>75</v>
      </c>
      <c r="B63" s="211"/>
      <c r="C63" s="211"/>
      <c r="D63" s="211" t="s">
        <v>82</v>
      </c>
      <c r="E63" s="211"/>
      <c r="F63" s="212"/>
    </row>
    <row r="64" spans="1:6" ht="110.25">
      <c r="A64" s="20" t="s">
        <v>76</v>
      </c>
      <c r="B64" s="65"/>
      <c r="C64" s="65"/>
      <c r="D64" s="64" t="s">
        <v>83</v>
      </c>
      <c r="E64" s="65"/>
      <c r="F64" s="71"/>
    </row>
    <row r="65" spans="1:6" ht="15.75">
      <c r="A65" s="20" t="s">
        <v>77</v>
      </c>
      <c r="B65" s="65">
        <v>1</v>
      </c>
      <c r="C65" s="46"/>
      <c r="D65" s="64" t="s">
        <v>84</v>
      </c>
      <c r="E65" s="65">
        <v>1</v>
      </c>
      <c r="F65" s="48"/>
    </row>
    <row r="66" spans="1:6" ht="15.75">
      <c r="A66" s="20" t="s">
        <v>78</v>
      </c>
      <c r="B66" s="65">
        <v>2</v>
      </c>
      <c r="C66" s="46">
        <v>2</v>
      </c>
      <c r="D66" s="64" t="s">
        <v>85</v>
      </c>
      <c r="E66" s="65">
        <v>2</v>
      </c>
      <c r="F66" s="48"/>
    </row>
    <row r="67" spans="1:6" ht="15.75">
      <c r="A67" s="20" t="s">
        <v>79</v>
      </c>
      <c r="B67" s="65">
        <v>3</v>
      </c>
      <c r="C67" s="46"/>
      <c r="D67" s="64" t="s">
        <v>86</v>
      </c>
      <c r="E67" s="65">
        <v>3</v>
      </c>
      <c r="F67" s="48"/>
    </row>
    <row r="68" spans="1:6" ht="31.5">
      <c r="A68" s="20" t="s">
        <v>80</v>
      </c>
      <c r="B68" s="65">
        <v>4</v>
      </c>
      <c r="C68" s="46"/>
      <c r="D68" s="64" t="s">
        <v>87</v>
      </c>
      <c r="E68" s="65">
        <v>4</v>
      </c>
      <c r="F68" s="48">
        <v>4</v>
      </c>
    </row>
    <row r="69" spans="1:6" ht="15.75">
      <c r="A69" s="22" t="s">
        <v>81</v>
      </c>
      <c r="B69" s="70">
        <v>5</v>
      </c>
      <c r="C69" s="47"/>
      <c r="D69" s="69" t="s">
        <v>88</v>
      </c>
      <c r="E69" s="70">
        <v>5</v>
      </c>
      <c r="F69" s="49"/>
    </row>
    <row r="70" spans="1:6" ht="17.25">
      <c r="A70" s="213" t="s">
        <v>89</v>
      </c>
      <c r="B70" s="211"/>
      <c r="C70" s="211"/>
      <c r="D70" s="211" t="s">
        <v>90</v>
      </c>
      <c r="E70" s="211"/>
      <c r="F70" s="212"/>
    </row>
    <row r="71" spans="1:6" ht="78.75">
      <c r="A71" s="20" t="s">
        <v>91</v>
      </c>
      <c r="B71" s="65"/>
      <c r="C71" s="65"/>
      <c r="D71" s="64" t="s">
        <v>94</v>
      </c>
      <c r="E71" s="65"/>
      <c r="F71" s="71"/>
    </row>
    <row r="72" spans="1:6" ht="15.75">
      <c r="A72" s="20" t="s">
        <v>92</v>
      </c>
      <c r="B72" s="65">
        <v>2</v>
      </c>
      <c r="C72" s="46"/>
      <c r="D72" s="64" t="s">
        <v>95</v>
      </c>
      <c r="E72" s="65">
        <v>1</v>
      </c>
      <c r="F72" s="48">
        <v>1</v>
      </c>
    </row>
    <row r="73" spans="1:6" ht="31.5">
      <c r="A73" s="22" t="s">
        <v>93</v>
      </c>
      <c r="B73" s="70">
        <v>5</v>
      </c>
      <c r="C73" s="47">
        <v>5</v>
      </c>
      <c r="D73" s="69" t="s">
        <v>96</v>
      </c>
      <c r="E73" s="70">
        <v>5</v>
      </c>
      <c r="F73" s="49"/>
    </row>
    <row r="74" spans="1:6" ht="17.25">
      <c r="A74" s="213" t="s">
        <v>97</v>
      </c>
      <c r="B74" s="211"/>
      <c r="C74" s="211"/>
      <c r="D74" s="211" t="s">
        <v>98</v>
      </c>
      <c r="E74" s="211"/>
      <c r="F74" s="212"/>
    </row>
    <row r="75" spans="1:6" ht="47.25">
      <c r="A75" s="20" t="s">
        <v>99</v>
      </c>
      <c r="B75" s="65"/>
      <c r="C75" s="65"/>
      <c r="D75" s="64" t="s">
        <v>103</v>
      </c>
      <c r="E75" s="65"/>
      <c r="F75" s="71"/>
    </row>
    <row r="76" spans="1:6" ht="15.75">
      <c r="A76" s="20" t="s">
        <v>100</v>
      </c>
      <c r="B76" s="65">
        <v>1</v>
      </c>
      <c r="C76" s="46">
        <v>1</v>
      </c>
      <c r="D76" s="64" t="s">
        <v>95</v>
      </c>
      <c r="E76" s="65">
        <v>0</v>
      </c>
      <c r="F76" s="48">
        <v>0</v>
      </c>
    </row>
    <row r="77" spans="1:6" ht="15.75">
      <c r="A77" s="20" t="s">
        <v>101</v>
      </c>
      <c r="B77" s="65">
        <v>3</v>
      </c>
      <c r="C77" s="46"/>
      <c r="D77" s="64" t="s">
        <v>104</v>
      </c>
      <c r="E77" s="65">
        <v>1</v>
      </c>
      <c r="F77" s="48"/>
    </row>
    <row r="78" spans="1:6" ht="15.75">
      <c r="A78" s="20" t="s">
        <v>102</v>
      </c>
      <c r="B78" s="65">
        <v>5</v>
      </c>
      <c r="C78" s="46"/>
      <c r="D78" s="64" t="s">
        <v>105</v>
      </c>
      <c r="E78" s="65">
        <v>2</v>
      </c>
      <c r="F78" s="48"/>
    </row>
    <row r="79" spans="1:6" ht="15.75">
      <c r="A79" s="17"/>
      <c r="B79" s="67"/>
      <c r="C79" s="67"/>
      <c r="D79" s="64" t="s">
        <v>106</v>
      </c>
      <c r="E79" s="65">
        <v>3</v>
      </c>
      <c r="F79" s="48"/>
    </row>
    <row r="80" spans="1:6" ht="15.75">
      <c r="A80" s="17"/>
      <c r="B80" s="67"/>
      <c r="C80" s="67"/>
      <c r="D80" s="64" t="s">
        <v>107</v>
      </c>
      <c r="E80" s="65">
        <v>4</v>
      </c>
      <c r="F80" s="48"/>
    </row>
    <row r="81" spans="1:6" ht="15.75">
      <c r="A81" s="25"/>
      <c r="B81" s="68"/>
      <c r="C81" s="68"/>
      <c r="D81" s="69" t="s">
        <v>108</v>
      </c>
      <c r="E81" s="70">
        <v>5</v>
      </c>
      <c r="F81" s="49"/>
    </row>
    <row r="82" spans="1:6" ht="17.25">
      <c r="A82" s="213" t="s">
        <v>109</v>
      </c>
      <c r="B82" s="211"/>
      <c r="C82" s="211"/>
      <c r="D82" s="211" t="s">
        <v>110</v>
      </c>
      <c r="E82" s="211"/>
      <c r="F82" s="212"/>
    </row>
    <row r="83" spans="1:6" ht="63">
      <c r="A83" s="20" t="s">
        <v>111</v>
      </c>
      <c r="B83" s="65"/>
      <c r="C83" s="65"/>
      <c r="D83" s="64" t="s">
        <v>115</v>
      </c>
      <c r="E83" s="65"/>
      <c r="F83" s="71"/>
    </row>
    <row r="84" spans="1:6" ht="15.75">
      <c r="A84" s="20" t="s">
        <v>112</v>
      </c>
      <c r="B84" s="65">
        <v>1</v>
      </c>
      <c r="C84" s="46"/>
      <c r="D84" s="64" t="s">
        <v>116</v>
      </c>
      <c r="E84" s="65">
        <v>1</v>
      </c>
      <c r="F84" s="48"/>
    </row>
    <row r="85" spans="1:6" ht="47.25">
      <c r="A85" s="20" t="s">
        <v>113</v>
      </c>
      <c r="B85" s="65">
        <v>3</v>
      </c>
      <c r="C85" s="46"/>
      <c r="D85" s="64" t="s">
        <v>117</v>
      </c>
      <c r="E85" s="65">
        <v>2</v>
      </c>
      <c r="F85" s="48"/>
    </row>
    <row r="86" spans="1:6" ht="31.5">
      <c r="A86" s="20" t="s">
        <v>114</v>
      </c>
      <c r="B86" s="65">
        <v>5</v>
      </c>
      <c r="C86" s="46">
        <v>5</v>
      </c>
      <c r="D86" s="64" t="s">
        <v>118</v>
      </c>
      <c r="E86" s="65">
        <v>3</v>
      </c>
      <c r="F86" s="48">
        <v>3</v>
      </c>
    </row>
    <row r="87" spans="1:6" ht="15.75">
      <c r="A87" s="17"/>
      <c r="B87" s="67"/>
      <c r="C87" s="67"/>
      <c r="D87" s="26" t="s">
        <v>119</v>
      </c>
      <c r="E87" s="27">
        <v>4</v>
      </c>
      <c r="F87" s="71"/>
    </row>
    <row r="88" spans="1:6" ht="15.75">
      <c r="A88" s="25"/>
      <c r="B88" s="68"/>
      <c r="C88" s="68"/>
      <c r="D88" s="28" t="s">
        <v>120</v>
      </c>
      <c r="E88" s="29">
        <v>5</v>
      </c>
      <c r="F88" s="72"/>
    </row>
    <row r="89" spans="1:6" ht="17.25">
      <c r="A89" s="213" t="s">
        <v>121</v>
      </c>
      <c r="B89" s="211"/>
      <c r="C89" s="220"/>
      <c r="D89" s="18"/>
      <c r="E89" s="67"/>
      <c r="F89" s="19"/>
    </row>
    <row r="90" spans="1:6" ht="63">
      <c r="A90" s="20" t="s">
        <v>122</v>
      </c>
      <c r="B90" s="65"/>
      <c r="C90" s="66"/>
      <c r="D90" s="18"/>
      <c r="E90" s="67"/>
      <c r="F90" s="19"/>
    </row>
    <row r="91" spans="1:6" ht="15.75">
      <c r="A91" s="31" t="s">
        <v>95</v>
      </c>
      <c r="B91" s="65">
        <v>1</v>
      </c>
      <c r="C91" s="50"/>
      <c r="D91" s="18"/>
      <c r="E91" s="67"/>
      <c r="F91" s="19"/>
    </row>
    <row r="92" spans="1:6" ht="15.75">
      <c r="A92" s="32" t="s">
        <v>123</v>
      </c>
      <c r="B92" s="70">
        <v>5</v>
      </c>
      <c r="C92" s="51">
        <v>5</v>
      </c>
      <c r="D92" s="18"/>
      <c r="E92" s="67"/>
      <c r="F92" s="19"/>
    </row>
    <row r="93" spans="1:6" ht="171.75" customHeight="1">
      <c r="A93" s="213" t="s">
        <v>126</v>
      </c>
      <c r="B93" s="211"/>
      <c r="C93" s="220"/>
      <c r="D93" s="18"/>
      <c r="E93" s="67"/>
      <c r="F93" s="19"/>
    </row>
    <row r="94" spans="1:6" ht="31.5">
      <c r="A94" s="20" t="s">
        <v>127</v>
      </c>
      <c r="B94" s="65"/>
      <c r="C94" s="66"/>
      <c r="D94" s="18"/>
      <c r="E94" s="67"/>
      <c r="F94" s="19"/>
    </row>
    <row r="95" spans="1:6" ht="15.75">
      <c r="A95" s="31" t="s">
        <v>128</v>
      </c>
      <c r="B95" s="65">
        <v>1</v>
      </c>
      <c r="C95" s="50"/>
      <c r="D95" s="18"/>
      <c r="E95" s="67"/>
      <c r="F95" s="19"/>
    </row>
    <row r="96" spans="1:6" ht="15.75">
      <c r="A96" s="31" t="s">
        <v>129</v>
      </c>
      <c r="B96" s="65">
        <v>2</v>
      </c>
      <c r="C96" s="50">
        <v>2</v>
      </c>
      <c r="D96" s="18"/>
      <c r="E96" s="67"/>
      <c r="F96" s="19"/>
    </row>
    <row r="97" spans="1:6" ht="15.75">
      <c r="A97" s="31" t="s">
        <v>130</v>
      </c>
      <c r="B97" s="65">
        <v>3</v>
      </c>
      <c r="C97" s="50"/>
      <c r="D97" s="18"/>
      <c r="E97" s="67"/>
      <c r="F97" s="19"/>
    </row>
    <row r="98" spans="1:6" ht="15.75">
      <c r="A98" s="31" t="s">
        <v>131</v>
      </c>
      <c r="B98" s="65">
        <v>4</v>
      </c>
      <c r="C98" s="50"/>
      <c r="D98" s="18"/>
      <c r="E98" s="67"/>
      <c r="F98" s="19"/>
    </row>
    <row r="99" spans="1:6" ht="15.75">
      <c r="A99" s="32" t="s">
        <v>132</v>
      </c>
      <c r="B99" s="70">
        <v>5</v>
      </c>
      <c r="C99" s="51"/>
      <c r="D99" s="18"/>
      <c r="E99" s="67"/>
      <c r="F99" s="19"/>
    </row>
    <row r="100" spans="1:6" ht="17.25">
      <c r="A100" s="213" t="s">
        <v>133</v>
      </c>
      <c r="B100" s="211"/>
      <c r="C100" s="220"/>
      <c r="D100" s="210" t="s">
        <v>134</v>
      </c>
      <c r="E100" s="211"/>
      <c r="F100" s="212"/>
    </row>
    <row r="101" spans="1:6" ht="15.75">
      <c r="A101" s="31" t="s">
        <v>135</v>
      </c>
      <c r="B101" s="65">
        <v>0</v>
      </c>
      <c r="C101" s="281">
        <f>(SUM(C65:C69)+SUM(C72:C73)+SUM(C76:C78)+SUM(C84:C86)+SUM(C91:C92)+SUM(C95:C99))/6</f>
        <v>3.3333333333333335</v>
      </c>
      <c r="D101" s="33" t="s">
        <v>141</v>
      </c>
      <c r="E101" s="65">
        <v>0</v>
      </c>
      <c r="F101" s="283">
        <f>(SUM(F65:F69)+SUM(F72:F73)+SUM(F76:F81)+SUM(F84:F88))/4</f>
        <v>2</v>
      </c>
    </row>
    <row r="102" spans="1:6" ht="15.75">
      <c r="A102" s="31" t="s">
        <v>136</v>
      </c>
      <c r="B102" s="65">
        <v>1</v>
      </c>
      <c r="C102" s="281"/>
      <c r="D102" s="33" t="s">
        <v>142</v>
      </c>
      <c r="E102" s="65">
        <v>1</v>
      </c>
      <c r="F102" s="283"/>
    </row>
    <row r="103" spans="1:6" ht="15.75">
      <c r="A103" s="31" t="s">
        <v>137</v>
      </c>
      <c r="B103" s="65">
        <v>2</v>
      </c>
      <c r="C103" s="281"/>
      <c r="D103" s="33" t="s">
        <v>143</v>
      </c>
      <c r="E103" s="65">
        <v>2</v>
      </c>
      <c r="F103" s="283"/>
    </row>
    <row r="104" spans="1:6" ht="15.75">
      <c r="A104" s="31" t="s">
        <v>138</v>
      </c>
      <c r="B104" s="65">
        <v>3</v>
      </c>
      <c r="C104" s="281"/>
      <c r="D104" s="33" t="s">
        <v>144</v>
      </c>
      <c r="E104" s="65">
        <v>3</v>
      </c>
      <c r="F104" s="283"/>
    </row>
    <row r="105" spans="1:6" ht="15.75">
      <c r="A105" s="31" t="s">
        <v>139</v>
      </c>
      <c r="B105" s="65">
        <v>4</v>
      </c>
      <c r="C105" s="281"/>
      <c r="D105" s="33" t="s">
        <v>145</v>
      </c>
      <c r="E105" s="65">
        <v>4</v>
      </c>
      <c r="F105" s="283"/>
    </row>
    <row r="106" spans="1:6" ht="15.75">
      <c r="A106" s="32" t="s">
        <v>140</v>
      </c>
      <c r="B106" s="70">
        <v>5</v>
      </c>
      <c r="C106" s="282"/>
      <c r="D106" s="34" t="s">
        <v>146</v>
      </c>
      <c r="E106" s="70">
        <v>5</v>
      </c>
      <c r="F106" s="284"/>
    </row>
    <row r="107" spans="1:6" ht="19.5">
      <c r="A107" s="221" t="s">
        <v>147</v>
      </c>
      <c r="B107" s="222"/>
      <c r="C107" s="222"/>
      <c r="D107" s="222"/>
      <c r="E107" s="222"/>
      <c r="F107" s="223"/>
    </row>
    <row r="108" spans="1:6" ht="18.75">
      <c r="A108" s="224" t="s">
        <v>148</v>
      </c>
      <c r="B108" s="225"/>
      <c r="C108" s="225"/>
      <c r="D108" s="225"/>
      <c r="E108" s="225"/>
      <c r="F108" s="226"/>
    </row>
    <row r="109" spans="1:6" ht="20.25" thickBot="1">
      <c r="A109" s="217">
        <f>C101*F101</f>
        <v>6.666666666666667</v>
      </c>
      <c r="B109" s="218"/>
      <c r="C109" s="218"/>
      <c r="D109" s="218"/>
      <c r="E109" s="218"/>
      <c r="F109" s="219"/>
    </row>
    <row r="110" ht="16.5" thickTop="1"/>
    <row r="111" spans="4:6" ht="15.75">
      <c r="D111" s="209" t="s">
        <v>150</v>
      </c>
      <c r="E111" s="209"/>
      <c r="F111" s="209"/>
    </row>
  </sheetData>
  <sheetProtection password="E339" sheet="1" objects="1" scenarios="1" selectLockedCells="1" selectUnlockedCells="1"/>
  <mergeCells count="45">
    <mergeCell ref="A109:F109"/>
    <mergeCell ref="D111:F111"/>
    <mergeCell ref="A100:C100"/>
    <mergeCell ref="D100:F100"/>
    <mergeCell ref="C101:C106"/>
    <mergeCell ref="F101:F106"/>
    <mergeCell ref="A107:F107"/>
    <mergeCell ref="A108:F108"/>
    <mergeCell ref="A74:C74"/>
    <mergeCell ref="D74:F74"/>
    <mergeCell ref="A82:C82"/>
    <mergeCell ref="D82:F82"/>
    <mergeCell ref="A89:C89"/>
    <mergeCell ref="A93:C93"/>
    <mergeCell ref="A62:C62"/>
    <mergeCell ref="D62:F62"/>
    <mergeCell ref="A63:C63"/>
    <mergeCell ref="D63:F63"/>
    <mergeCell ref="A70:C70"/>
    <mergeCell ref="D70:F70"/>
    <mergeCell ref="A50:F50"/>
    <mergeCell ref="A51:F51"/>
    <mergeCell ref="A52:F52"/>
    <mergeCell ref="D54:F54"/>
    <mergeCell ref="A60:F60"/>
    <mergeCell ref="A61:F61"/>
    <mergeCell ref="A32:C32"/>
    <mergeCell ref="A36:C36"/>
    <mergeCell ref="A43:C43"/>
    <mergeCell ref="D43:F43"/>
    <mergeCell ref="C44:C49"/>
    <mergeCell ref="F44:F49"/>
    <mergeCell ref="A13:C13"/>
    <mergeCell ref="D13:F13"/>
    <mergeCell ref="A17:C17"/>
    <mergeCell ref="D17:F17"/>
    <mergeCell ref="A25:C25"/>
    <mergeCell ref="D25:F25"/>
    <mergeCell ref="A1:F1"/>
    <mergeCell ref="A3:F3"/>
    <mergeCell ref="A4:F4"/>
    <mergeCell ref="A5:C5"/>
    <mergeCell ref="D5:F5"/>
    <mergeCell ref="A6:C6"/>
    <mergeCell ref="D6: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54"/>
  <sheetViews>
    <sheetView zoomScale="145" zoomScaleNormal="145" zoomScalePageLayoutView="0" workbookViewId="0" topLeftCell="A1">
      <selection activeCell="A11" sqref="A11"/>
    </sheetView>
  </sheetViews>
  <sheetFormatPr defaultColWidth="9.140625" defaultRowHeight="15"/>
  <cols>
    <col min="1" max="1" width="60.7109375" style="12" customWidth="1"/>
    <col min="2" max="3" width="9.140625" style="73" customWidth="1"/>
    <col min="4" max="4" width="60.7109375" style="12" customWidth="1"/>
    <col min="5" max="6" width="9.140625" style="73" customWidth="1"/>
    <col min="7" max="16384" width="9.140625" style="12" customWidth="1"/>
  </cols>
  <sheetData>
    <row r="1" spans="1:6" ht="43.5" customHeight="1">
      <c r="A1" s="214" t="s">
        <v>829</v>
      </c>
      <c r="B1" s="215"/>
      <c r="C1" s="215"/>
      <c r="D1" s="215"/>
      <c r="E1" s="215"/>
      <c r="F1" s="216"/>
    </row>
    <row r="3" spans="1:6" ht="20.25">
      <c r="A3" s="214" t="s">
        <v>74</v>
      </c>
      <c r="B3" s="215"/>
      <c r="C3" s="215"/>
      <c r="D3" s="215"/>
      <c r="E3" s="215"/>
      <c r="F3" s="216"/>
    </row>
    <row r="4" spans="1:6" ht="45" customHeight="1" thickBot="1">
      <c r="A4" s="214" t="s">
        <v>830</v>
      </c>
      <c r="B4" s="215"/>
      <c r="C4" s="215"/>
      <c r="D4" s="215"/>
      <c r="E4" s="215"/>
      <c r="F4" s="216"/>
    </row>
    <row r="5" spans="1:6" ht="45" customHeight="1" thickTop="1">
      <c r="A5" s="227" t="s">
        <v>124</v>
      </c>
      <c r="B5" s="228"/>
      <c r="C5" s="228"/>
      <c r="D5" s="228" t="s">
        <v>125</v>
      </c>
      <c r="E5" s="228"/>
      <c r="F5" s="229"/>
    </row>
    <row r="6" spans="1:6" ht="17.25">
      <c r="A6" s="213" t="s">
        <v>75</v>
      </c>
      <c r="B6" s="211"/>
      <c r="C6" s="211"/>
      <c r="D6" s="211" t="s">
        <v>82</v>
      </c>
      <c r="E6" s="211"/>
      <c r="F6" s="212"/>
    </row>
    <row r="7" spans="1:6" ht="110.25">
      <c r="A7" s="20" t="s">
        <v>76</v>
      </c>
      <c r="B7" s="65"/>
      <c r="C7" s="65"/>
      <c r="D7" s="64" t="s">
        <v>83</v>
      </c>
      <c r="E7" s="65"/>
      <c r="F7" s="71"/>
    </row>
    <row r="8" spans="1:6" ht="15.75">
      <c r="A8" s="20" t="s">
        <v>77</v>
      </c>
      <c r="B8" s="65">
        <v>1</v>
      </c>
      <c r="C8" s="46"/>
      <c r="D8" s="64" t="s">
        <v>84</v>
      </c>
      <c r="E8" s="65">
        <v>1</v>
      </c>
      <c r="F8" s="48">
        <v>1</v>
      </c>
    </row>
    <row r="9" spans="1:6" ht="15.75">
      <c r="A9" s="20" t="s">
        <v>78</v>
      </c>
      <c r="B9" s="65">
        <v>2</v>
      </c>
      <c r="C9" s="46"/>
      <c r="D9" s="64" t="s">
        <v>85</v>
      </c>
      <c r="E9" s="65">
        <v>2</v>
      </c>
      <c r="F9" s="48"/>
    </row>
    <row r="10" spans="1:6" ht="15.75">
      <c r="A10" s="20" t="s">
        <v>79</v>
      </c>
      <c r="B10" s="65">
        <v>3</v>
      </c>
      <c r="C10" s="46"/>
      <c r="D10" s="64" t="s">
        <v>86</v>
      </c>
      <c r="E10" s="65">
        <v>3</v>
      </c>
      <c r="F10" s="48"/>
    </row>
    <row r="11" spans="1:6" ht="31.5">
      <c r="A11" s="20" t="s">
        <v>80</v>
      </c>
      <c r="B11" s="65">
        <v>4</v>
      </c>
      <c r="C11" s="46"/>
      <c r="D11" s="64" t="s">
        <v>87</v>
      </c>
      <c r="E11" s="65">
        <v>4</v>
      </c>
      <c r="F11" s="48"/>
    </row>
    <row r="12" spans="1:6" ht="15.75">
      <c r="A12" s="22" t="s">
        <v>81</v>
      </c>
      <c r="B12" s="70">
        <v>5</v>
      </c>
      <c r="C12" s="47">
        <v>5</v>
      </c>
      <c r="D12" s="69" t="s">
        <v>88</v>
      </c>
      <c r="E12" s="70">
        <v>5</v>
      </c>
      <c r="F12" s="49"/>
    </row>
    <row r="13" spans="1:6" ht="17.25">
      <c r="A13" s="213" t="s">
        <v>89</v>
      </c>
      <c r="B13" s="211"/>
      <c r="C13" s="211"/>
      <c r="D13" s="211" t="s">
        <v>90</v>
      </c>
      <c r="E13" s="211"/>
      <c r="F13" s="212"/>
    </row>
    <row r="14" spans="1:6" ht="78.75">
      <c r="A14" s="20" t="s">
        <v>91</v>
      </c>
      <c r="B14" s="65"/>
      <c r="C14" s="65"/>
      <c r="D14" s="64" t="s">
        <v>94</v>
      </c>
      <c r="E14" s="65"/>
      <c r="F14" s="71"/>
    </row>
    <row r="15" spans="1:6" ht="15.75">
      <c r="A15" s="20" t="s">
        <v>92</v>
      </c>
      <c r="B15" s="65">
        <v>2</v>
      </c>
      <c r="C15" s="46"/>
      <c r="D15" s="64" t="s">
        <v>95</v>
      </c>
      <c r="E15" s="65">
        <v>1</v>
      </c>
      <c r="F15" s="48">
        <v>1</v>
      </c>
    </row>
    <row r="16" spans="1:6" ht="31.5">
      <c r="A16" s="22" t="s">
        <v>93</v>
      </c>
      <c r="B16" s="70">
        <v>5</v>
      </c>
      <c r="C16" s="47">
        <v>5</v>
      </c>
      <c r="D16" s="69" t="s">
        <v>96</v>
      </c>
      <c r="E16" s="70">
        <v>5</v>
      </c>
      <c r="F16" s="49"/>
    </row>
    <row r="17" spans="1:6" ht="17.25">
      <c r="A17" s="213" t="s">
        <v>97</v>
      </c>
      <c r="B17" s="211"/>
      <c r="C17" s="211"/>
      <c r="D17" s="211" t="s">
        <v>98</v>
      </c>
      <c r="E17" s="211"/>
      <c r="F17" s="212"/>
    </row>
    <row r="18" spans="1:6" ht="47.25">
      <c r="A18" s="20" t="s">
        <v>99</v>
      </c>
      <c r="B18" s="65"/>
      <c r="C18" s="65"/>
      <c r="D18" s="64" t="s">
        <v>103</v>
      </c>
      <c r="E18" s="65"/>
      <c r="F18" s="71"/>
    </row>
    <row r="19" spans="1:6" ht="15.75">
      <c r="A19" s="20" t="s">
        <v>100</v>
      </c>
      <c r="B19" s="65">
        <v>1</v>
      </c>
      <c r="C19" s="46">
        <v>1</v>
      </c>
      <c r="D19" s="64" t="s">
        <v>95</v>
      </c>
      <c r="E19" s="65">
        <v>0</v>
      </c>
      <c r="F19" s="48">
        <v>0</v>
      </c>
    </row>
    <row r="20" spans="1:6" ht="15.75">
      <c r="A20" s="20" t="s">
        <v>101</v>
      </c>
      <c r="B20" s="65">
        <v>3</v>
      </c>
      <c r="C20" s="46"/>
      <c r="D20" s="64" t="s">
        <v>104</v>
      </c>
      <c r="E20" s="65">
        <v>1</v>
      </c>
      <c r="F20" s="48"/>
    </row>
    <row r="21" spans="1:6" ht="15.75">
      <c r="A21" s="20" t="s">
        <v>102</v>
      </c>
      <c r="B21" s="65">
        <v>5</v>
      </c>
      <c r="C21" s="46"/>
      <c r="D21" s="64" t="s">
        <v>105</v>
      </c>
      <c r="E21" s="65">
        <v>2</v>
      </c>
      <c r="F21" s="48"/>
    </row>
    <row r="22" spans="1:6" ht="15.75">
      <c r="A22" s="17"/>
      <c r="B22" s="67"/>
      <c r="C22" s="67"/>
      <c r="D22" s="64" t="s">
        <v>106</v>
      </c>
      <c r="E22" s="65">
        <v>3</v>
      </c>
      <c r="F22" s="48"/>
    </row>
    <row r="23" spans="1:6" ht="15.75">
      <c r="A23" s="17"/>
      <c r="B23" s="67"/>
      <c r="C23" s="67"/>
      <c r="D23" s="64" t="s">
        <v>107</v>
      </c>
      <c r="E23" s="65">
        <v>4</v>
      </c>
      <c r="F23" s="48"/>
    </row>
    <row r="24" spans="1:6" ht="15.75">
      <c r="A24" s="25"/>
      <c r="B24" s="68"/>
      <c r="C24" s="68"/>
      <c r="D24" s="69" t="s">
        <v>108</v>
      </c>
      <c r="E24" s="70">
        <v>5</v>
      </c>
      <c r="F24" s="49"/>
    </row>
    <row r="25" spans="1:6" ht="17.25">
      <c r="A25" s="213" t="s">
        <v>109</v>
      </c>
      <c r="B25" s="211"/>
      <c r="C25" s="211"/>
      <c r="D25" s="211" t="s">
        <v>110</v>
      </c>
      <c r="E25" s="211"/>
      <c r="F25" s="212"/>
    </row>
    <row r="26" spans="1:6" ht="63">
      <c r="A26" s="20" t="s">
        <v>111</v>
      </c>
      <c r="B26" s="65"/>
      <c r="C26" s="65"/>
      <c r="D26" s="64" t="s">
        <v>115</v>
      </c>
      <c r="E26" s="65"/>
      <c r="F26" s="71"/>
    </row>
    <row r="27" spans="1:6" ht="15.75">
      <c r="A27" s="20" t="s">
        <v>112</v>
      </c>
      <c r="B27" s="65">
        <v>1</v>
      </c>
      <c r="C27" s="46"/>
      <c r="D27" s="64" t="s">
        <v>116</v>
      </c>
      <c r="E27" s="65">
        <v>1</v>
      </c>
      <c r="F27" s="48"/>
    </row>
    <row r="28" spans="1:6" ht="47.25">
      <c r="A28" s="20" t="s">
        <v>113</v>
      </c>
      <c r="B28" s="65">
        <v>3</v>
      </c>
      <c r="C28" s="46"/>
      <c r="D28" s="64" t="s">
        <v>117</v>
      </c>
      <c r="E28" s="65">
        <v>2</v>
      </c>
      <c r="F28" s="48"/>
    </row>
    <row r="29" spans="1:6" ht="31.5">
      <c r="A29" s="20" t="s">
        <v>114</v>
      </c>
      <c r="B29" s="65">
        <v>5</v>
      </c>
      <c r="C29" s="46">
        <v>5</v>
      </c>
      <c r="D29" s="64" t="s">
        <v>118</v>
      </c>
      <c r="E29" s="65">
        <v>3</v>
      </c>
      <c r="F29" s="48">
        <v>3</v>
      </c>
    </row>
    <row r="30" spans="1:6" ht="15.75">
      <c r="A30" s="17"/>
      <c r="B30" s="67"/>
      <c r="C30" s="67"/>
      <c r="D30" s="26" t="s">
        <v>119</v>
      </c>
      <c r="E30" s="27">
        <v>4</v>
      </c>
      <c r="F30" s="71"/>
    </row>
    <row r="31" spans="1:6" ht="15.75">
      <c r="A31" s="25"/>
      <c r="B31" s="68"/>
      <c r="C31" s="68"/>
      <c r="D31" s="28" t="s">
        <v>120</v>
      </c>
      <c r="E31" s="29">
        <v>5</v>
      </c>
      <c r="F31" s="72"/>
    </row>
    <row r="32" spans="1:6" ht="17.25">
      <c r="A32" s="213" t="s">
        <v>121</v>
      </c>
      <c r="B32" s="211"/>
      <c r="C32" s="220"/>
      <c r="D32" s="18"/>
      <c r="E32" s="67"/>
      <c r="F32" s="19"/>
    </row>
    <row r="33" spans="1:6" ht="63">
      <c r="A33" s="20" t="s">
        <v>122</v>
      </c>
      <c r="B33" s="65"/>
      <c r="C33" s="66"/>
      <c r="D33" s="18"/>
      <c r="E33" s="67"/>
      <c r="F33" s="19"/>
    </row>
    <row r="34" spans="1:6" ht="15.75">
      <c r="A34" s="31" t="s">
        <v>95</v>
      </c>
      <c r="B34" s="65">
        <v>1</v>
      </c>
      <c r="C34" s="50">
        <v>1</v>
      </c>
      <c r="D34" s="18"/>
      <c r="E34" s="67"/>
      <c r="F34" s="19"/>
    </row>
    <row r="35" spans="1:6" ht="15.75">
      <c r="A35" s="32" t="s">
        <v>123</v>
      </c>
      <c r="B35" s="70">
        <v>5</v>
      </c>
      <c r="C35" s="51"/>
      <c r="D35" s="18"/>
      <c r="E35" s="67"/>
      <c r="F35" s="19"/>
    </row>
    <row r="36" spans="1:6" ht="171.75" customHeight="1">
      <c r="A36" s="213" t="s">
        <v>126</v>
      </c>
      <c r="B36" s="211"/>
      <c r="C36" s="220"/>
      <c r="D36" s="18"/>
      <c r="E36" s="67"/>
      <c r="F36" s="19"/>
    </row>
    <row r="37" spans="1:6" ht="31.5">
      <c r="A37" s="20" t="s">
        <v>127</v>
      </c>
      <c r="B37" s="65"/>
      <c r="C37" s="66"/>
      <c r="D37" s="18"/>
      <c r="E37" s="67"/>
      <c r="F37" s="19"/>
    </row>
    <row r="38" spans="1:6" ht="15.75">
      <c r="A38" s="31" t="s">
        <v>128</v>
      </c>
      <c r="B38" s="65">
        <v>1</v>
      </c>
      <c r="C38" s="50"/>
      <c r="D38" s="18"/>
      <c r="E38" s="67"/>
      <c r="F38" s="19"/>
    </row>
    <row r="39" spans="1:6" ht="15.75">
      <c r="A39" s="31" t="s">
        <v>129</v>
      </c>
      <c r="B39" s="65">
        <v>2</v>
      </c>
      <c r="C39" s="50">
        <v>2</v>
      </c>
      <c r="D39" s="18"/>
      <c r="E39" s="67"/>
      <c r="F39" s="19"/>
    </row>
    <row r="40" spans="1:6" ht="15.75">
      <c r="A40" s="31" t="s">
        <v>130</v>
      </c>
      <c r="B40" s="65">
        <v>3</v>
      </c>
      <c r="C40" s="50"/>
      <c r="D40" s="18"/>
      <c r="E40" s="67"/>
      <c r="F40" s="19"/>
    </row>
    <row r="41" spans="1:6" ht="15.75">
      <c r="A41" s="31" t="s">
        <v>131</v>
      </c>
      <c r="B41" s="65">
        <v>4</v>
      </c>
      <c r="C41" s="50"/>
      <c r="D41" s="18"/>
      <c r="E41" s="67"/>
      <c r="F41" s="19"/>
    </row>
    <row r="42" spans="1:6" ht="15.75">
      <c r="A42" s="32" t="s">
        <v>132</v>
      </c>
      <c r="B42" s="70">
        <v>5</v>
      </c>
      <c r="C42" s="51"/>
      <c r="D42" s="18"/>
      <c r="E42" s="67"/>
      <c r="F42" s="19"/>
    </row>
    <row r="43" spans="1:6" ht="17.25">
      <c r="A43" s="213" t="s">
        <v>133</v>
      </c>
      <c r="B43" s="211"/>
      <c r="C43" s="220"/>
      <c r="D43" s="210" t="s">
        <v>134</v>
      </c>
      <c r="E43" s="211"/>
      <c r="F43" s="212"/>
    </row>
    <row r="44" spans="1:6" ht="15.75">
      <c r="A44" s="31" t="s">
        <v>135</v>
      </c>
      <c r="B44" s="65">
        <v>0</v>
      </c>
      <c r="C44" s="281">
        <f>(SUM(C8:C12)+SUM(C15:C16)+SUM(C19:C21)+SUM(C27:C29)+SUM(C34:C35)+SUM(C38:C42))/6</f>
        <v>3.1666666666666665</v>
      </c>
      <c r="D44" s="33" t="s">
        <v>141</v>
      </c>
      <c r="E44" s="65">
        <v>0</v>
      </c>
      <c r="F44" s="283">
        <f>(SUM(F8:F12)+SUM(F15:F16)+SUM(F19:F24)+SUM(F27:F31))/4</f>
        <v>1.25</v>
      </c>
    </row>
    <row r="45" spans="1:6" ht="15.75">
      <c r="A45" s="31" t="s">
        <v>136</v>
      </c>
      <c r="B45" s="65">
        <v>1</v>
      </c>
      <c r="C45" s="281"/>
      <c r="D45" s="33" t="s">
        <v>142</v>
      </c>
      <c r="E45" s="65">
        <v>1</v>
      </c>
      <c r="F45" s="283"/>
    </row>
    <row r="46" spans="1:6" ht="15.75">
      <c r="A46" s="31" t="s">
        <v>137</v>
      </c>
      <c r="B46" s="65">
        <v>2</v>
      </c>
      <c r="C46" s="281"/>
      <c r="D46" s="33" t="s">
        <v>143</v>
      </c>
      <c r="E46" s="65">
        <v>2</v>
      </c>
      <c r="F46" s="283"/>
    </row>
    <row r="47" spans="1:6" ht="15.75">
      <c r="A47" s="31" t="s">
        <v>138</v>
      </c>
      <c r="B47" s="65">
        <v>3</v>
      </c>
      <c r="C47" s="281"/>
      <c r="D47" s="33" t="s">
        <v>144</v>
      </c>
      <c r="E47" s="65">
        <v>3</v>
      </c>
      <c r="F47" s="283"/>
    </row>
    <row r="48" spans="1:6" ht="15.75">
      <c r="A48" s="31" t="s">
        <v>139</v>
      </c>
      <c r="B48" s="65">
        <v>4</v>
      </c>
      <c r="C48" s="281"/>
      <c r="D48" s="33" t="s">
        <v>145</v>
      </c>
      <c r="E48" s="65">
        <v>4</v>
      </c>
      <c r="F48" s="283"/>
    </row>
    <row r="49" spans="1:6" ht="15.75">
      <c r="A49" s="32" t="s">
        <v>140</v>
      </c>
      <c r="B49" s="70">
        <v>5</v>
      </c>
      <c r="C49" s="282"/>
      <c r="D49" s="34" t="s">
        <v>146</v>
      </c>
      <c r="E49" s="70">
        <v>5</v>
      </c>
      <c r="F49" s="284"/>
    </row>
    <row r="50" spans="1:6" ht="19.5">
      <c r="A50" s="221" t="s">
        <v>147</v>
      </c>
      <c r="B50" s="222"/>
      <c r="C50" s="222"/>
      <c r="D50" s="222"/>
      <c r="E50" s="222"/>
      <c r="F50" s="223"/>
    </row>
    <row r="51" spans="1:6" ht="18.75">
      <c r="A51" s="224" t="s">
        <v>148</v>
      </c>
      <c r="B51" s="225"/>
      <c r="C51" s="225"/>
      <c r="D51" s="225"/>
      <c r="E51" s="225"/>
      <c r="F51" s="226"/>
    </row>
    <row r="52" spans="1:6" ht="20.25" thickBot="1">
      <c r="A52" s="217">
        <f>C44*F44</f>
        <v>3.958333333333333</v>
      </c>
      <c r="B52" s="218"/>
      <c r="C52" s="218"/>
      <c r="D52" s="218"/>
      <c r="E52" s="218"/>
      <c r="F52" s="219"/>
    </row>
    <row r="53" ht="16.5" thickTop="1"/>
    <row r="54" spans="4:6" ht="15.75">
      <c r="D54" s="209" t="s">
        <v>150</v>
      </c>
      <c r="E54" s="209"/>
      <c r="F54" s="209"/>
    </row>
  </sheetData>
  <sheetProtection password="E339" sheet="1" objects="1" scenarios="1" selectLockedCells="1" selectUnlockedCells="1"/>
  <mergeCells count="23">
    <mergeCell ref="A50:F50"/>
    <mergeCell ref="A51:F51"/>
    <mergeCell ref="A52:F52"/>
    <mergeCell ref="D54:F54"/>
    <mergeCell ref="A32:C32"/>
    <mergeCell ref="A36:C36"/>
    <mergeCell ref="A43:C43"/>
    <mergeCell ref="D43:F43"/>
    <mergeCell ref="C44:C49"/>
    <mergeCell ref="F44:F49"/>
    <mergeCell ref="A13:C13"/>
    <mergeCell ref="D13:F13"/>
    <mergeCell ref="A17:C17"/>
    <mergeCell ref="D17:F17"/>
    <mergeCell ref="A25:C25"/>
    <mergeCell ref="D25:F25"/>
    <mergeCell ref="A1:F1"/>
    <mergeCell ref="A3:F3"/>
    <mergeCell ref="A4:F4"/>
    <mergeCell ref="A5:C5"/>
    <mergeCell ref="D5:F5"/>
    <mergeCell ref="A6:C6"/>
    <mergeCell ref="D6:F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171"/>
  <sheetViews>
    <sheetView zoomScale="145" zoomScaleNormal="145" zoomScalePageLayoutView="0" workbookViewId="0" topLeftCell="A1">
      <selection activeCell="A178" sqref="A178"/>
    </sheetView>
  </sheetViews>
  <sheetFormatPr defaultColWidth="9.140625" defaultRowHeight="15"/>
  <cols>
    <col min="1" max="1" width="60.7109375" style="12" customWidth="1"/>
    <col min="2" max="3" width="9.140625" style="73" customWidth="1"/>
    <col min="4" max="4" width="60.7109375" style="12" customWidth="1"/>
    <col min="5" max="6" width="9.140625" style="73" customWidth="1"/>
    <col min="7" max="16384" width="9.140625" style="12" customWidth="1"/>
  </cols>
  <sheetData>
    <row r="1" spans="1:6" ht="43.5" customHeight="1">
      <c r="A1" s="214" t="s">
        <v>831</v>
      </c>
      <c r="B1" s="215"/>
      <c r="C1" s="215"/>
      <c r="D1" s="215"/>
      <c r="E1" s="215"/>
      <c r="F1" s="216"/>
    </row>
    <row r="3" spans="1:6" ht="20.25">
      <c r="A3" s="214" t="s">
        <v>74</v>
      </c>
      <c r="B3" s="215"/>
      <c r="C3" s="215"/>
      <c r="D3" s="215"/>
      <c r="E3" s="215"/>
      <c r="F3" s="216"/>
    </row>
    <row r="4" spans="1:6" ht="21" customHeight="1" thickBot="1">
      <c r="A4" s="214" t="s">
        <v>834</v>
      </c>
      <c r="B4" s="215"/>
      <c r="C4" s="215"/>
      <c r="D4" s="215"/>
      <c r="E4" s="215"/>
      <c r="F4" s="216"/>
    </row>
    <row r="5" spans="1:6" ht="45" customHeight="1" thickTop="1">
      <c r="A5" s="227" t="s">
        <v>124</v>
      </c>
      <c r="B5" s="228"/>
      <c r="C5" s="228"/>
      <c r="D5" s="228" t="s">
        <v>125</v>
      </c>
      <c r="E5" s="228"/>
      <c r="F5" s="229"/>
    </row>
    <row r="6" spans="1:6" ht="17.25">
      <c r="A6" s="213" t="s">
        <v>75</v>
      </c>
      <c r="B6" s="211"/>
      <c r="C6" s="211"/>
      <c r="D6" s="211" t="s">
        <v>82</v>
      </c>
      <c r="E6" s="211"/>
      <c r="F6" s="212"/>
    </row>
    <row r="7" spans="1:6" ht="110.25">
      <c r="A7" s="20" t="s">
        <v>76</v>
      </c>
      <c r="B7" s="65"/>
      <c r="C7" s="65"/>
      <c r="D7" s="64" t="s">
        <v>83</v>
      </c>
      <c r="E7" s="65"/>
      <c r="F7" s="71"/>
    </row>
    <row r="8" spans="1:6" ht="15.75">
      <c r="A8" s="20" t="s">
        <v>77</v>
      </c>
      <c r="B8" s="65">
        <v>1</v>
      </c>
      <c r="C8" s="46"/>
      <c r="D8" s="64" t="s">
        <v>84</v>
      </c>
      <c r="E8" s="65">
        <v>1</v>
      </c>
      <c r="F8" s="48">
        <v>1</v>
      </c>
    </row>
    <row r="9" spans="1:6" ht="15.75">
      <c r="A9" s="20" t="s">
        <v>78</v>
      </c>
      <c r="B9" s="65">
        <v>2</v>
      </c>
      <c r="C9" s="46"/>
      <c r="D9" s="64" t="s">
        <v>85</v>
      </c>
      <c r="E9" s="65">
        <v>2</v>
      </c>
      <c r="F9" s="48"/>
    </row>
    <row r="10" spans="1:6" ht="15.75">
      <c r="A10" s="20" t="s">
        <v>79</v>
      </c>
      <c r="B10" s="65">
        <v>3</v>
      </c>
      <c r="C10" s="46"/>
      <c r="D10" s="64" t="s">
        <v>86</v>
      </c>
      <c r="E10" s="65">
        <v>3</v>
      </c>
      <c r="F10" s="48"/>
    </row>
    <row r="11" spans="1:6" ht="31.5">
      <c r="A11" s="20" t="s">
        <v>80</v>
      </c>
      <c r="B11" s="65">
        <v>4</v>
      </c>
      <c r="C11" s="46">
        <v>4</v>
      </c>
      <c r="D11" s="64" t="s">
        <v>87</v>
      </c>
      <c r="E11" s="65">
        <v>4</v>
      </c>
      <c r="F11" s="48"/>
    </row>
    <row r="12" spans="1:6" ht="15.75">
      <c r="A12" s="22" t="s">
        <v>81</v>
      </c>
      <c r="B12" s="70">
        <v>5</v>
      </c>
      <c r="C12" s="47"/>
      <c r="D12" s="69" t="s">
        <v>88</v>
      </c>
      <c r="E12" s="70">
        <v>5</v>
      </c>
      <c r="F12" s="49"/>
    </row>
    <row r="13" spans="1:6" ht="17.25">
      <c r="A13" s="213" t="s">
        <v>89</v>
      </c>
      <c r="B13" s="211"/>
      <c r="C13" s="211"/>
      <c r="D13" s="211" t="s">
        <v>90</v>
      </c>
      <c r="E13" s="211"/>
      <c r="F13" s="212"/>
    </row>
    <row r="14" spans="1:6" ht="78.75">
      <c r="A14" s="20" t="s">
        <v>91</v>
      </c>
      <c r="B14" s="65"/>
      <c r="C14" s="65"/>
      <c r="D14" s="64" t="s">
        <v>94</v>
      </c>
      <c r="E14" s="65"/>
      <c r="F14" s="71"/>
    </row>
    <row r="15" spans="1:6" ht="15.75">
      <c r="A15" s="20" t="s">
        <v>92</v>
      </c>
      <c r="B15" s="65">
        <v>2</v>
      </c>
      <c r="C15" s="46"/>
      <c r="D15" s="64" t="s">
        <v>95</v>
      </c>
      <c r="E15" s="65">
        <v>1</v>
      </c>
      <c r="F15" s="48">
        <v>1</v>
      </c>
    </row>
    <row r="16" spans="1:6" ht="31.5">
      <c r="A16" s="22" t="s">
        <v>93</v>
      </c>
      <c r="B16" s="70">
        <v>5</v>
      </c>
      <c r="C16" s="47">
        <v>5</v>
      </c>
      <c r="D16" s="69" t="s">
        <v>96</v>
      </c>
      <c r="E16" s="70">
        <v>5</v>
      </c>
      <c r="F16" s="49"/>
    </row>
    <row r="17" spans="1:6" ht="17.25">
      <c r="A17" s="213" t="s">
        <v>97</v>
      </c>
      <c r="B17" s="211"/>
      <c r="C17" s="211"/>
      <c r="D17" s="211" t="s">
        <v>98</v>
      </c>
      <c r="E17" s="211"/>
      <c r="F17" s="212"/>
    </row>
    <row r="18" spans="1:6" ht="47.25">
      <c r="A18" s="20" t="s">
        <v>99</v>
      </c>
      <c r="B18" s="65"/>
      <c r="C18" s="65"/>
      <c r="D18" s="64" t="s">
        <v>103</v>
      </c>
      <c r="E18" s="65"/>
      <c r="F18" s="71"/>
    </row>
    <row r="19" spans="1:6" ht="15.75">
      <c r="A19" s="20" t="s">
        <v>100</v>
      </c>
      <c r="B19" s="65">
        <v>1</v>
      </c>
      <c r="C19" s="46">
        <v>1</v>
      </c>
      <c r="D19" s="64" t="s">
        <v>95</v>
      </c>
      <c r="E19" s="65">
        <v>0</v>
      </c>
      <c r="F19" s="48">
        <v>0</v>
      </c>
    </row>
    <row r="20" spans="1:6" ht="15.75">
      <c r="A20" s="20" t="s">
        <v>101</v>
      </c>
      <c r="B20" s="65">
        <v>3</v>
      </c>
      <c r="C20" s="46"/>
      <c r="D20" s="64" t="s">
        <v>104</v>
      </c>
      <c r="E20" s="65">
        <v>1</v>
      </c>
      <c r="F20" s="48"/>
    </row>
    <row r="21" spans="1:6" ht="15.75">
      <c r="A21" s="20" t="s">
        <v>102</v>
      </c>
      <c r="B21" s="65">
        <v>5</v>
      </c>
      <c r="C21" s="46"/>
      <c r="D21" s="64" t="s">
        <v>105</v>
      </c>
      <c r="E21" s="65">
        <v>2</v>
      </c>
      <c r="F21" s="48"/>
    </row>
    <row r="22" spans="1:6" ht="15.75">
      <c r="A22" s="17"/>
      <c r="B22" s="67"/>
      <c r="C22" s="67"/>
      <c r="D22" s="64" t="s">
        <v>106</v>
      </c>
      <c r="E22" s="65">
        <v>3</v>
      </c>
      <c r="F22" s="48"/>
    </row>
    <row r="23" spans="1:6" ht="15.75">
      <c r="A23" s="17"/>
      <c r="B23" s="67"/>
      <c r="C23" s="67"/>
      <c r="D23" s="64" t="s">
        <v>107</v>
      </c>
      <c r="E23" s="65">
        <v>4</v>
      </c>
      <c r="F23" s="48"/>
    </row>
    <row r="24" spans="1:6" ht="15.75">
      <c r="A24" s="25"/>
      <c r="B24" s="68"/>
      <c r="C24" s="68"/>
      <c r="D24" s="69" t="s">
        <v>108</v>
      </c>
      <c r="E24" s="70">
        <v>5</v>
      </c>
      <c r="F24" s="49"/>
    </row>
    <row r="25" spans="1:6" ht="17.25">
      <c r="A25" s="213" t="s">
        <v>109</v>
      </c>
      <c r="B25" s="211"/>
      <c r="C25" s="211"/>
      <c r="D25" s="211" t="s">
        <v>110</v>
      </c>
      <c r="E25" s="211"/>
      <c r="F25" s="212"/>
    </row>
    <row r="26" spans="1:6" ht="63">
      <c r="A26" s="20" t="s">
        <v>111</v>
      </c>
      <c r="B26" s="65"/>
      <c r="C26" s="65"/>
      <c r="D26" s="64" t="s">
        <v>115</v>
      </c>
      <c r="E26" s="65"/>
      <c r="F26" s="71"/>
    </row>
    <row r="27" spans="1:6" ht="15.75">
      <c r="A27" s="20" t="s">
        <v>112</v>
      </c>
      <c r="B27" s="65">
        <v>1</v>
      </c>
      <c r="C27" s="46"/>
      <c r="D27" s="64" t="s">
        <v>116</v>
      </c>
      <c r="E27" s="65">
        <v>1</v>
      </c>
      <c r="F27" s="48"/>
    </row>
    <row r="28" spans="1:6" ht="47.25">
      <c r="A28" s="20" t="s">
        <v>113</v>
      </c>
      <c r="B28" s="65">
        <v>3</v>
      </c>
      <c r="C28" s="46"/>
      <c r="D28" s="64" t="s">
        <v>117</v>
      </c>
      <c r="E28" s="65">
        <v>2</v>
      </c>
      <c r="F28" s="48"/>
    </row>
    <row r="29" spans="1:6" ht="31.5">
      <c r="A29" s="20" t="s">
        <v>114</v>
      </c>
      <c r="B29" s="65">
        <v>5</v>
      </c>
      <c r="C29" s="46">
        <v>5</v>
      </c>
      <c r="D29" s="64" t="s">
        <v>118</v>
      </c>
      <c r="E29" s="65">
        <v>3</v>
      </c>
      <c r="F29" s="48">
        <v>3</v>
      </c>
    </row>
    <row r="30" spans="1:6" ht="15.75">
      <c r="A30" s="17"/>
      <c r="B30" s="67"/>
      <c r="C30" s="67"/>
      <c r="D30" s="26" t="s">
        <v>119</v>
      </c>
      <c r="E30" s="27">
        <v>4</v>
      </c>
      <c r="F30" s="71"/>
    </row>
    <row r="31" spans="1:6" ht="15.75">
      <c r="A31" s="25"/>
      <c r="B31" s="68"/>
      <c r="C31" s="68"/>
      <c r="D31" s="28" t="s">
        <v>120</v>
      </c>
      <c r="E31" s="29">
        <v>5</v>
      </c>
      <c r="F31" s="72"/>
    </row>
    <row r="32" spans="1:6" ht="17.25">
      <c r="A32" s="213" t="s">
        <v>121</v>
      </c>
      <c r="B32" s="211"/>
      <c r="C32" s="220"/>
      <c r="D32" s="18"/>
      <c r="E32" s="67"/>
      <c r="F32" s="19"/>
    </row>
    <row r="33" spans="1:6" ht="63">
      <c r="A33" s="20" t="s">
        <v>122</v>
      </c>
      <c r="B33" s="65"/>
      <c r="C33" s="66"/>
      <c r="D33" s="18"/>
      <c r="E33" s="67"/>
      <c r="F33" s="19"/>
    </row>
    <row r="34" spans="1:6" ht="15.75">
      <c r="A34" s="31" t="s">
        <v>95</v>
      </c>
      <c r="B34" s="65">
        <v>1</v>
      </c>
      <c r="C34" s="50"/>
      <c r="D34" s="18"/>
      <c r="E34" s="67"/>
      <c r="F34" s="19"/>
    </row>
    <row r="35" spans="1:6" ht="15.75">
      <c r="A35" s="32" t="s">
        <v>123</v>
      </c>
      <c r="B35" s="70">
        <v>5</v>
      </c>
      <c r="C35" s="51">
        <v>5</v>
      </c>
      <c r="D35" s="18"/>
      <c r="E35" s="67"/>
      <c r="F35" s="19"/>
    </row>
    <row r="36" spans="1:6" ht="171.75" customHeight="1">
      <c r="A36" s="213" t="s">
        <v>126</v>
      </c>
      <c r="B36" s="211"/>
      <c r="C36" s="220"/>
      <c r="D36" s="18"/>
      <c r="E36" s="67"/>
      <c r="F36" s="19"/>
    </row>
    <row r="37" spans="1:6" ht="31.5">
      <c r="A37" s="20" t="s">
        <v>127</v>
      </c>
      <c r="B37" s="65"/>
      <c r="C37" s="66"/>
      <c r="D37" s="18"/>
      <c r="E37" s="67"/>
      <c r="F37" s="19"/>
    </row>
    <row r="38" spans="1:6" ht="15.75">
      <c r="A38" s="31" t="s">
        <v>128</v>
      </c>
      <c r="B38" s="65">
        <v>1</v>
      </c>
      <c r="C38" s="50"/>
      <c r="D38" s="18"/>
      <c r="E38" s="67"/>
      <c r="F38" s="19"/>
    </row>
    <row r="39" spans="1:6" ht="15.75">
      <c r="A39" s="31" t="s">
        <v>129</v>
      </c>
      <c r="B39" s="65">
        <v>2</v>
      </c>
      <c r="C39" s="50">
        <v>2</v>
      </c>
      <c r="D39" s="18"/>
      <c r="E39" s="67"/>
      <c r="F39" s="19"/>
    </row>
    <row r="40" spans="1:6" ht="15.75">
      <c r="A40" s="31" t="s">
        <v>130</v>
      </c>
      <c r="B40" s="65">
        <v>3</v>
      </c>
      <c r="C40" s="50"/>
      <c r="D40" s="18"/>
      <c r="E40" s="67"/>
      <c r="F40" s="19"/>
    </row>
    <row r="41" spans="1:6" ht="15.75">
      <c r="A41" s="31" t="s">
        <v>131</v>
      </c>
      <c r="B41" s="65">
        <v>4</v>
      </c>
      <c r="C41" s="50"/>
      <c r="D41" s="18"/>
      <c r="E41" s="67"/>
      <c r="F41" s="19"/>
    </row>
    <row r="42" spans="1:6" ht="15.75">
      <c r="A42" s="32" t="s">
        <v>132</v>
      </c>
      <c r="B42" s="70">
        <v>5</v>
      </c>
      <c r="C42" s="51"/>
      <c r="D42" s="18"/>
      <c r="E42" s="67"/>
      <c r="F42" s="19"/>
    </row>
    <row r="43" spans="1:6" ht="17.25">
      <c r="A43" s="213" t="s">
        <v>133</v>
      </c>
      <c r="B43" s="211"/>
      <c r="C43" s="220"/>
      <c r="D43" s="210" t="s">
        <v>134</v>
      </c>
      <c r="E43" s="211"/>
      <c r="F43" s="212"/>
    </row>
    <row r="44" spans="1:6" ht="15.75">
      <c r="A44" s="31" t="s">
        <v>135</v>
      </c>
      <c r="B44" s="65">
        <v>0</v>
      </c>
      <c r="C44" s="281">
        <f>(SUM(C8:C12)+SUM(C15:C16)+SUM(C19:C21)+SUM(C27:C29)+SUM(C34:C35)+SUM(C38:C42))/6</f>
        <v>3.6666666666666665</v>
      </c>
      <c r="D44" s="33" t="s">
        <v>141</v>
      </c>
      <c r="E44" s="65">
        <v>0</v>
      </c>
      <c r="F44" s="283">
        <f>(SUM(F8:F12)+SUM(F15:F16)+SUM(F19:F24)+SUM(F27:F31))/4</f>
        <v>1.25</v>
      </c>
    </row>
    <row r="45" spans="1:6" ht="15.75">
      <c r="A45" s="31" t="s">
        <v>136</v>
      </c>
      <c r="B45" s="65">
        <v>1</v>
      </c>
      <c r="C45" s="281"/>
      <c r="D45" s="33" t="s">
        <v>142</v>
      </c>
      <c r="E45" s="65">
        <v>1</v>
      </c>
      <c r="F45" s="283"/>
    </row>
    <row r="46" spans="1:6" ht="15.75">
      <c r="A46" s="31" t="s">
        <v>137</v>
      </c>
      <c r="B46" s="65">
        <v>2</v>
      </c>
      <c r="C46" s="281"/>
      <c r="D46" s="33" t="s">
        <v>143</v>
      </c>
      <c r="E46" s="65">
        <v>2</v>
      </c>
      <c r="F46" s="283"/>
    </row>
    <row r="47" spans="1:6" ht="15.75">
      <c r="A47" s="31" t="s">
        <v>138</v>
      </c>
      <c r="B47" s="65">
        <v>3</v>
      </c>
      <c r="C47" s="281"/>
      <c r="D47" s="33" t="s">
        <v>144</v>
      </c>
      <c r="E47" s="65">
        <v>3</v>
      </c>
      <c r="F47" s="283"/>
    </row>
    <row r="48" spans="1:6" ht="15.75">
      <c r="A48" s="31" t="s">
        <v>139</v>
      </c>
      <c r="B48" s="65">
        <v>4</v>
      </c>
      <c r="C48" s="281"/>
      <c r="D48" s="33" t="s">
        <v>145</v>
      </c>
      <c r="E48" s="65">
        <v>4</v>
      </c>
      <c r="F48" s="283"/>
    </row>
    <row r="49" spans="1:6" ht="15.75">
      <c r="A49" s="32" t="s">
        <v>140</v>
      </c>
      <c r="B49" s="70">
        <v>5</v>
      </c>
      <c r="C49" s="282"/>
      <c r="D49" s="34" t="s">
        <v>146</v>
      </c>
      <c r="E49" s="70">
        <v>5</v>
      </c>
      <c r="F49" s="284"/>
    </row>
    <row r="50" spans="1:6" ht="19.5">
      <c r="A50" s="221" t="s">
        <v>147</v>
      </c>
      <c r="B50" s="222"/>
      <c r="C50" s="222"/>
      <c r="D50" s="222"/>
      <c r="E50" s="222"/>
      <c r="F50" s="223"/>
    </row>
    <row r="51" spans="1:6" ht="18.75">
      <c r="A51" s="224" t="s">
        <v>148</v>
      </c>
      <c r="B51" s="225"/>
      <c r="C51" s="225"/>
      <c r="D51" s="225"/>
      <c r="E51" s="225"/>
      <c r="F51" s="226"/>
    </row>
    <row r="52" spans="1:6" ht="20.25" thickBot="1">
      <c r="A52" s="217">
        <f>C44*F44</f>
        <v>4.583333333333333</v>
      </c>
      <c r="B52" s="218"/>
      <c r="C52" s="218"/>
      <c r="D52" s="218"/>
      <c r="E52" s="218"/>
      <c r="F52" s="219"/>
    </row>
    <row r="53" ht="16.5" thickTop="1"/>
    <row r="54" spans="4:6" ht="15.75">
      <c r="D54" s="209" t="s">
        <v>150</v>
      </c>
      <c r="E54" s="209"/>
      <c r="F54" s="209"/>
    </row>
    <row r="60" spans="1:6" ht="20.25">
      <c r="A60" s="214" t="s">
        <v>74</v>
      </c>
      <c r="B60" s="215"/>
      <c r="C60" s="215"/>
      <c r="D60" s="215"/>
      <c r="E60" s="215"/>
      <c r="F60" s="216"/>
    </row>
    <row r="61" spans="1:6" ht="21" customHeight="1" thickBot="1">
      <c r="A61" s="214" t="s">
        <v>832</v>
      </c>
      <c r="B61" s="215"/>
      <c r="C61" s="215"/>
      <c r="D61" s="215"/>
      <c r="E61" s="215"/>
      <c r="F61" s="216"/>
    </row>
    <row r="62" spans="1:6" ht="45" customHeight="1" thickTop="1">
      <c r="A62" s="227" t="s">
        <v>124</v>
      </c>
      <c r="B62" s="228"/>
      <c r="C62" s="228"/>
      <c r="D62" s="228" t="s">
        <v>125</v>
      </c>
      <c r="E62" s="228"/>
      <c r="F62" s="229"/>
    </row>
    <row r="63" spans="1:6" ht="17.25">
      <c r="A63" s="213" t="s">
        <v>75</v>
      </c>
      <c r="B63" s="211"/>
      <c r="C63" s="211"/>
      <c r="D63" s="211" t="s">
        <v>82</v>
      </c>
      <c r="E63" s="211"/>
      <c r="F63" s="212"/>
    </row>
    <row r="64" spans="1:6" ht="110.25">
      <c r="A64" s="20" t="s">
        <v>76</v>
      </c>
      <c r="B64" s="65"/>
      <c r="C64" s="65"/>
      <c r="D64" s="64" t="s">
        <v>83</v>
      </c>
      <c r="E64" s="65"/>
      <c r="F64" s="71"/>
    </row>
    <row r="65" spans="1:6" ht="15.75">
      <c r="A65" s="20" t="s">
        <v>77</v>
      </c>
      <c r="B65" s="65">
        <v>1</v>
      </c>
      <c r="C65" s="46"/>
      <c r="D65" s="64" t="s">
        <v>84</v>
      </c>
      <c r="E65" s="65">
        <v>1</v>
      </c>
      <c r="F65" s="48">
        <v>1</v>
      </c>
    </row>
    <row r="66" spans="1:6" ht="15.75">
      <c r="A66" s="20" t="s">
        <v>78</v>
      </c>
      <c r="B66" s="65">
        <v>2</v>
      </c>
      <c r="C66" s="46"/>
      <c r="D66" s="64" t="s">
        <v>85</v>
      </c>
      <c r="E66" s="65">
        <v>2</v>
      </c>
      <c r="F66" s="48"/>
    </row>
    <row r="67" spans="1:6" ht="15.75">
      <c r="A67" s="20" t="s">
        <v>79</v>
      </c>
      <c r="B67" s="65">
        <v>3</v>
      </c>
      <c r="C67" s="46"/>
      <c r="D67" s="64" t="s">
        <v>86</v>
      </c>
      <c r="E67" s="65">
        <v>3</v>
      </c>
      <c r="F67" s="48"/>
    </row>
    <row r="68" spans="1:6" ht="31.5">
      <c r="A68" s="20" t="s">
        <v>80</v>
      </c>
      <c r="B68" s="65">
        <v>4</v>
      </c>
      <c r="C68" s="46">
        <v>4</v>
      </c>
      <c r="D68" s="64" t="s">
        <v>87</v>
      </c>
      <c r="E68" s="65">
        <v>4</v>
      </c>
      <c r="F68" s="48"/>
    </row>
    <row r="69" spans="1:6" ht="15.75">
      <c r="A69" s="22" t="s">
        <v>81</v>
      </c>
      <c r="B69" s="70">
        <v>5</v>
      </c>
      <c r="C69" s="47"/>
      <c r="D69" s="69" t="s">
        <v>88</v>
      </c>
      <c r="E69" s="70">
        <v>5</v>
      </c>
      <c r="F69" s="49"/>
    </row>
    <row r="70" spans="1:6" ht="17.25">
      <c r="A70" s="213" t="s">
        <v>89</v>
      </c>
      <c r="B70" s="211"/>
      <c r="C70" s="211"/>
      <c r="D70" s="211" t="s">
        <v>90</v>
      </c>
      <c r="E70" s="211"/>
      <c r="F70" s="212"/>
    </row>
    <row r="71" spans="1:6" ht="78.75">
      <c r="A71" s="20" t="s">
        <v>91</v>
      </c>
      <c r="B71" s="65"/>
      <c r="C71" s="65"/>
      <c r="D71" s="64" t="s">
        <v>94</v>
      </c>
      <c r="E71" s="65"/>
      <c r="F71" s="71"/>
    </row>
    <row r="72" spans="1:6" ht="15.75">
      <c r="A72" s="20" t="s">
        <v>92</v>
      </c>
      <c r="B72" s="65">
        <v>2</v>
      </c>
      <c r="C72" s="46"/>
      <c r="D72" s="64" t="s">
        <v>95</v>
      </c>
      <c r="E72" s="65">
        <v>1</v>
      </c>
      <c r="F72" s="48">
        <v>1</v>
      </c>
    </row>
    <row r="73" spans="1:6" ht="31.5">
      <c r="A73" s="22" t="s">
        <v>93</v>
      </c>
      <c r="B73" s="70">
        <v>5</v>
      </c>
      <c r="C73" s="47">
        <v>5</v>
      </c>
      <c r="D73" s="69" t="s">
        <v>96</v>
      </c>
      <c r="E73" s="70">
        <v>5</v>
      </c>
      <c r="F73" s="49"/>
    </row>
    <row r="74" spans="1:6" ht="17.25">
      <c r="A74" s="213" t="s">
        <v>97</v>
      </c>
      <c r="B74" s="211"/>
      <c r="C74" s="211"/>
      <c r="D74" s="211" t="s">
        <v>98</v>
      </c>
      <c r="E74" s="211"/>
      <c r="F74" s="212"/>
    </row>
    <row r="75" spans="1:6" ht="47.25">
      <c r="A75" s="20" t="s">
        <v>99</v>
      </c>
      <c r="B75" s="65"/>
      <c r="C75" s="65"/>
      <c r="D75" s="64" t="s">
        <v>103</v>
      </c>
      <c r="E75" s="65"/>
      <c r="F75" s="71"/>
    </row>
    <row r="76" spans="1:6" ht="15.75">
      <c r="A76" s="20" t="s">
        <v>100</v>
      </c>
      <c r="B76" s="65">
        <v>1</v>
      </c>
      <c r="C76" s="46">
        <v>1</v>
      </c>
      <c r="D76" s="64" t="s">
        <v>95</v>
      </c>
      <c r="E76" s="65">
        <v>0</v>
      </c>
      <c r="F76" s="48">
        <v>0</v>
      </c>
    </row>
    <row r="77" spans="1:6" ht="15.75">
      <c r="A77" s="20" t="s">
        <v>101</v>
      </c>
      <c r="B77" s="65">
        <v>3</v>
      </c>
      <c r="C77" s="46"/>
      <c r="D77" s="64" t="s">
        <v>104</v>
      </c>
      <c r="E77" s="65">
        <v>1</v>
      </c>
      <c r="F77" s="48"/>
    </row>
    <row r="78" spans="1:6" ht="15.75">
      <c r="A78" s="20" t="s">
        <v>102</v>
      </c>
      <c r="B78" s="65">
        <v>5</v>
      </c>
      <c r="C78" s="46"/>
      <c r="D78" s="64" t="s">
        <v>105</v>
      </c>
      <c r="E78" s="65">
        <v>2</v>
      </c>
      <c r="F78" s="48"/>
    </row>
    <row r="79" spans="1:6" ht="15.75">
      <c r="A79" s="17"/>
      <c r="B79" s="67"/>
      <c r="C79" s="67"/>
      <c r="D79" s="64" t="s">
        <v>106</v>
      </c>
      <c r="E79" s="65">
        <v>3</v>
      </c>
      <c r="F79" s="48"/>
    </row>
    <row r="80" spans="1:6" ht="15.75">
      <c r="A80" s="17"/>
      <c r="B80" s="67"/>
      <c r="C80" s="67"/>
      <c r="D80" s="64" t="s">
        <v>107</v>
      </c>
      <c r="E80" s="65">
        <v>4</v>
      </c>
      <c r="F80" s="48"/>
    </row>
    <row r="81" spans="1:6" ht="15.75">
      <c r="A81" s="25"/>
      <c r="B81" s="68"/>
      <c r="C81" s="68"/>
      <c r="D81" s="69" t="s">
        <v>108</v>
      </c>
      <c r="E81" s="70">
        <v>5</v>
      </c>
      <c r="F81" s="49"/>
    </row>
    <row r="82" spans="1:6" ht="17.25">
      <c r="A82" s="213" t="s">
        <v>109</v>
      </c>
      <c r="B82" s="211"/>
      <c r="C82" s="211"/>
      <c r="D82" s="211" t="s">
        <v>110</v>
      </c>
      <c r="E82" s="211"/>
      <c r="F82" s="212"/>
    </row>
    <row r="83" spans="1:6" ht="63">
      <c r="A83" s="20" t="s">
        <v>111</v>
      </c>
      <c r="B83" s="65"/>
      <c r="C83" s="65"/>
      <c r="D83" s="64" t="s">
        <v>115</v>
      </c>
      <c r="E83" s="65"/>
      <c r="F83" s="71"/>
    </row>
    <row r="84" spans="1:6" ht="15.75">
      <c r="A84" s="20" t="s">
        <v>112</v>
      </c>
      <c r="B84" s="65">
        <v>1</v>
      </c>
      <c r="C84" s="46"/>
      <c r="D84" s="64" t="s">
        <v>116</v>
      </c>
      <c r="E84" s="65">
        <v>1</v>
      </c>
      <c r="F84" s="48"/>
    </row>
    <row r="85" spans="1:6" ht="47.25">
      <c r="A85" s="20" t="s">
        <v>113</v>
      </c>
      <c r="B85" s="65">
        <v>3</v>
      </c>
      <c r="C85" s="46"/>
      <c r="D85" s="64" t="s">
        <v>117</v>
      </c>
      <c r="E85" s="65">
        <v>2</v>
      </c>
      <c r="F85" s="48"/>
    </row>
    <row r="86" spans="1:6" ht="31.5">
      <c r="A86" s="20" t="s">
        <v>114</v>
      </c>
      <c r="B86" s="65">
        <v>5</v>
      </c>
      <c r="C86" s="46">
        <v>5</v>
      </c>
      <c r="D86" s="64" t="s">
        <v>118</v>
      </c>
      <c r="E86" s="65">
        <v>3</v>
      </c>
      <c r="F86" s="48">
        <v>3</v>
      </c>
    </row>
    <row r="87" spans="1:6" ht="15.75">
      <c r="A87" s="17"/>
      <c r="B87" s="67"/>
      <c r="C87" s="67"/>
      <c r="D87" s="26" t="s">
        <v>119</v>
      </c>
      <c r="E87" s="27">
        <v>4</v>
      </c>
      <c r="F87" s="71"/>
    </row>
    <row r="88" spans="1:6" ht="15.75">
      <c r="A88" s="25"/>
      <c r="B88" s="68"/>
      <c r="C88" s="68"/>
      <c r="D88" s="28" t="s">
        <v>120</v>
      </c>
      <c r="E88" s="29">
        <v>5</v>
      </c>
      <c r="F88" s="72"/>
    </row>
    <row r="89" spans="1:6" ht="17.25">
      <c r="A89" s="213" t="s">
        <v>121</v>
      </c>
      <c r="B89" s="211"/>
      <c r="C89" s="220"/>
      <c r="D89" s="18"/>
      <c r="E89" s="67"/>
      <c r="F89" s="19"/>
    </row>
    <row r="90" spans="1:6" ht="63">
      <c r="A90" s="20" t="s">
        <v>122</v>
      </c>
      <c r="B90" s="65"/>
      <c r="C90" s="66"/>
      <c r="D90" s="18"/>
      <c r="E90" s="67"/>
      <c r="F90" s="19"/>
    </row>
    <row r="91" spans="1:6" ht="15.75">
      <c r="A91" s="31" t="s">
        <v>95</v>
      </c>
      <c r="B91" s="65">
        <v>1</v>
      </c>
      <c r="C91" s="50"/>
      <c r="D91" s="18"/>
      <c r="E91" s="67"/>
      <c r="F91" s="19"/>
    </row>
    <row r="92" spans="1:6" ht="15.75">
      <c r="A92" s="32" t="s">
        <v>123</v>
      </c>
      <c r="B92" s="70">
        <v>5</v>
      </c>
      <c r="C92" s="51">
        <v>5</v>
      </c>
      <c r="D92" s="18"/>
      <c r="E92" s="67"/>
      <c r="F92" s="19"/>
    </row>
    <row r="93" spans="1:6" ht="171.75" customHeight="1">
      <c r="A93" s="213" t="s">
        <v>126</v>
      </c>
      <c r="B93" s="211"/>
      <c r="C93" s="220"/>
      <c r="D93" s="18"/>
      <c r="E93" s="67"/>
      <c r="F93" s="19"/>
    </row>
    <row r="94" spans="1:6" ht="31.5">
      <c r="A94" s="20" t="s">
        <v>127</v>
      </c>
      <c r="B94" s="65"/>
      <c r="C94" s="66"/>
      <c r="D94" s="18"/>
      <c r="E94" s="67"/>
      <c r="F94" s="19"/>
    </row>
    <row r="95" spans="1:6" ht="15.75">
      <c r="A95" s="31" t="s">
        <v>128</v>
      </c>
      <c r="B95" s="65">
        <v>1</v>
      </c>
      <c r="C95" s="50"/>
      <c r="D95" s="18"/>
      <c r="E95" s="67"/>
      <c r="F95" s="19"/>
    </row>
    <row r="96" spans="1:6" ht="15.75">
      <c r="A96" s="31" t="s">
        <v>129</v>
      </c>
      <c r="B96" s="65">
        <v>2</v>
      </c>
      <c r="C96" s="50"/>
      <c r="D96" s="18"/>
      <c r="E96" s="67"/>
      <c r="F96" s="19"/>
    </row>
    <row r="97" spans="1:6" ht="15.75">
      <c r="A97" s="31" t="s">
        <v>130</v>
      </c>
      <c r="B97" s="65">
        <v>3</v>
      </c>
      <c r="C97" s="50"/>
      <c r="D97" s="18"/>
      <c r="E97" s="67"/>
      <c r="F97" s="19"/>
    </row>
    <row r="98" spans="1:6" ht="15.75">
      <c r="A98" s="31" t="s">
        <v>131</v>
      </c>
      <c r="B98" s="65">
        <v>4</v>
      </c>
      <c r="C98" s="50"/>
      <c r="D98" s="18"/>
      <c r="E98" s="67"/>
      <c r="F98" s="19"/>
    </row>
    <row r="99" spans="1:6" ht="15.75">
      <c r="A99" s="32" t="s">
        <v>132</v>
      </c>
      <c r="B99" s="70">
        <v>5</v>
      </c>
      <c r="C99" s="51">
        <v>5</v>
      </c>
      <c r="D99" s="18"/>
      <c r="E99" s="67"/>
      <c r="F99" s="19"/>
    </row>
    <row r="100" spans="1:6" ht="17.25">
      <c r="A100" s="213" t="s">
        <v>133</v>
      </c>
      <c r="B100" s="211"/>
      <c r="C100" s="220"/>
      <c r="D100" s="210" t="s">
        <v>134</v>
      </c>
      <c r="E100" s="211"/>
      <c r="F100" s="212"/>
    </row>
    <row r="101" spans="1:6" ht="15.75">
      <c r="A101" s="31" t="s">
        <v>135</v>
      </c>
      <c r="B101" s="65">
        <v>0</v>
      </c>
      <c r="C101" s="281">
        <f>(SUM(C65:C69)+SUM(C72:C73)+SUM(C76:C78)+SUM(C84:C86)+SUM(C91:C92)+SUM(C95:C99))/6</f>
        <v>4.166666666666667</v>
      </c>
      <c r="D101" s="33" t="s">
        <v>141</v>
      </c>
      <c r="E101" s="65">
        <v>0</v>
      </c>
      <c r="F101" s="283">
        <f>(SUM(F65:F69)+SUM(F72:F73)+SUM(F76:F81)+SUM(F84:F88))/4</f>
        <v>1.25</v>
      </c>
    </row>
    <row r="102" spans="1:6" ht="15.75">
      <c r="A102" s="31" t="s">
        <v>136</v>
      </c>
      <c r="B102" s="65">
        <v>1</v>
      </c>
      <c r="C102" s="281"/>
      <c r="D102" s="33" t="s">
        <v>142</v>
      </c>
      <c r="E102" s="65">
        <v>1</v>
      </c>
      <c r="F102" s="283"/>
    </row>
    <row r="103" spans="1:6" ht="15.75">
      <c r="A103" s="31" t="s">
        <v>137</v>
      </c>
      <c r="B103" s="65">
        <v>2</v>
      </c>
      <c r="C103" s="281"/>
      <c r="D103" s="33" t="s">
        <v>143</v>
      </c>
      <c r="E103" s="65">
        <v>2</v>
      </c>
      <c r="F103" s="283"/>
    </row>
    <row r="104" spans="1:6" ht="15.75">
      <c r="A104" s="31" t="s">
        <v>138</v>
      </c>
      <c r="B104" s="65">
        <v>3</v>
      </c>
      <c r="C104" s="281"/>
      <c r="D104" s="33" t="s">
        <v>144</v>
      </c>
      <c r="E104" s="65">
        <v>3</v>
      </c>
      <c r="F104" s="283"/>
    </row>
    <row r="105" spans="1:6" ht="15.75">
      <c r="A105" s="31" t="s">
        <v>139</v>
      </c>
      <c r="B105" s="65">
        <v>4</v>
      </c>
      <c r="C105" s="281"/>
      <c r="D105" s="33" t="s">
        <v>145</v>
      </c>
      <c r="E105" s="65">
        <v>4</v>
      </c>
      <c r="F105" s="283"/>
    </row>
    <row r="106" spans="1:6" ht="15.75">
      <c r="A106" s="32" t="s">
        <v>140</v>
      </c>
      <c r="B106" s="70">
        <v>5</v>
      </c>
      <c r="C106" s="282"/>
      <c r="D106" s="34" t="s">
        <v>146</v>
      </c>
      <c r="E106" s="70">
        <v>5</v>
      </c>
      <c r="F106" s="284"/>
    </row>
    <row r="107" spans="1:6" ht="19.5">
      <c r="A107" s="221" t="s">
        <v>147</v>
      </c>
      <c r="B107" s="222"/>
      <c r="C107" s="222"/>
      <c r="D107" s="222"/>
      <c r="E107" s="222"/>
      <c r="F107" s="223"/>
    </row>
    <row r="108" spans="1:6" ht="18.75">
      <c r="A108" s="224" t="s">
        <v>148</v>
      </c>
      <c r="B108" s="225"/>
      <c r="C108" s="225"/>
      <c r="D108" s="225"/>
      <c r="E108" s="225"/>
      <c r="F108" s="226"/>
    </row>
    <row r="109" spans="1:6" ht="20.25" thickBot="1">
      <c r="A109" s="217">
        <f>C101*F101</f>
        <v>5.208333333333334</v>
      </c>
      <c r="B109" s="218"/>
      <c r="C109" s="218"/>
      <c r="D109" s="218"/>
      <c r="E109" s="218"/>
      <c r="F109" s="219"/>
    </row>
    <row r="110" ht="16.5" thickTop="1"/>
    <row r="111" spans="4:6" ht="15.75">
      <c r="D111" s="209" t="s">
        <v>150</v>
      </c>
      <c r="E111" s="209"/>
      <c r="F111" s="209"/>
    </row>
    <row r="120" spans="1:6" ht="20.25">
      <c r="A120" s="214" t="s">
        <v>74</v>
      </c>
      <c r="B120" s="215"/>
      <c r="C120" s="215"/>
      <c r="D120" s="215"/>
      <c r="E120" s="215"/>
      <c r="F120" s="216"/>
    </row>
    <row r="121" spans="1:6" ht="21" customHeight="1" thickBot="1">
      <c r="A121" s="214" t="s">
        <v>833</v>
      </c>
      <c r="B121" s="215"/>
      <c r="C121" s="215"/>
      <c r="D121" s="215"/>
      <c r="E121" s="215"/>
      <c r="F121" s="216"/>
    </row>
    <row r="122" spans="1:6" ht="45" customHeight="1" thickTop="1">
      <c r="A122" s="227" t="s">
        <v>124</v>
      </c>
      <c r="B122" s="228"/>
      <c r="C122" s="228"/>
      <c r="D122" s="228" t="s">
        <v>125</v>
      </c>
      <c r="E122" s="228"/>
      <c r="F122" s="229"/>
    </row>
    <row r="123" spans="1:6" ht="17.25">
      <c r="A123" s="213" t="s">
        <v>75</v>
      </c>
      <c r="B123" s="211"/>
      <c r="C123" s="211"/>
      <c r="D123" s="211" t="s">
        <v>82</v>
      </c>
      <c r="E123" s="211"/>
      <c r="F123" s="212"/>
    </row>
    <row r="124" spans="1:6" ht="110.25">
      <c r="A124" s="20" t="s">
        <v>76</v>
      </c>
      <c r="B124" s="65"/>
      <c r="C124" s="65"/>
      <c r="D124" s="64" t="s">
        <v>83</v>
      </c>
      <c r="E124" s="65"/>
      <c r="F124" s="71"/>
    </row>
    <row r="125" spans="1:6" ht="15.75">
      <c r="A125" s="20" t="s">
        <v>77</v>
      </c>
      <c r="B125" s="65">
        <v>1</v>
      </c>
      <c r="C125" s="46"/>
      <c r="D125" s="64" t="s">
        <v>84</v>
      </c>
      <c r="E125" s="65">
        <v>1</v>
      </c>
      <c r="F125" s="48">
        <v>1</v>
      </c>
    </row>
    <row r="126" spans="1:6" ht="15.75">
      <c r="A126" s="20" t="s">
        <v>78</v>
      </c>
      <c r="B126" s="65">
        <v>2</v>
      </c>
      <c r="C126" s="46">
        <v>2</v>
      </c>
      <c r="D126" s="64" t="s">
        <v>85</v>
      </c>
      <c r="E126" s="65">
        <v>2</v>
      </c>
      <c r="F126" s="48"/>
    </row>
    <row r="127" spans="1:6" ht="15.75">
      <c r="A127" s="20" t="s">
        <v>79</v>
      </c>
      <c r="B127" s="65">
        <v>3</v>
      </c>
      <c r="C127" s="46"/>
      <c r="D127" s="64" t="s">
        <v>86</v>
      </c>
      <c r="E127" s="65">
        <v>3</v>
      </c>
      <c r="F127" s="48"/>
    </row>
    <row r="128" spans="1:6" ht="31.5">
      <c r="A128" s="20" t="s">
        <v>80</v>
      </c>
      <c r="B128" s="65">
        <v>4</v>
      </c>
      <c r="C128" s="46"/>
      <c r="D128" s="64" t="s">
        <v>87</v>
      </c>
      <c r="E128" s="65">
        <v>4</v>
      </c>
      <c r="F128" s="48"/>
    </row>
    <row r="129" spans="1:6" ht="15.75">
      <c r="A129" s="22" t="s">
        <v>81</v>
      </c>
      <c r="B129" s="70">
        <v>5</v>
      </c>
      <c r="C129" s="47"/>
      <c r="D129" s="69" t="s">
        <v>88</v>
      </c>
      <c r="E129" s="70">
        <v>5</v>
      </c>
      <c r="F129" s="49"/>
    </row>
    <row r="130" spans="1:6" ht="17.25">
      <c r="A130" s="213" t="s">
        <v>89</v>
      </c>
      <c r="B130" s="211"/>
      <c r="C130" s="211"/>
      <c r="D130" s="211" t="s">
        <v>90</v>
      </c>
      <c r="E130" s="211"/>
      <c r="F130" s="212"/>
    </row>
    <row r="131" spans="1:6" ht="78.75">
      <c r="A131" s="20" t="s">
        <v>91</v>
      </c>
      <c r="B131" s="65"/>
      <c r="C131" s="65"/>
      <c r="D131" s="64" t="s">
        <v>94</v>
      </c>
      <c r="E131" s="65"/>
      <c r="F131" s="71"/>
    </row>
    <row r="132" spans="1:6" ht="15.75">
      <c r="A132" s="20" t="s">
        <v>92</v>
      </c>
      <c r="B132" s="65">
        <v>2</v>
      </c>
      <c r="C132" s="46"/>
      <c r="D132" s="64" t="s">
        <v>95</v>
      </c>
      <c r="E132" s="65">
        <v>1</v>
      </c>
      <c r="F132" s="48">
        <v>1</v>
      </c>
    </row>
    <row r="133" spans="1:6" ht="31.5">
      <c r="A133" s="22" t="s">
        <v>93</v>
      </c>
      <c r="B133" s="70">
        <v>5</v>
      </c>
      <c r="C133" s="47">
        <v>5</v>
      </c>
      <c r="D133" s="69" t="s">
        <v>96</v>
      </c>
      <c r="E133" s="70">
        <v>5</v>
      </c>
      <c r="F133" s="49"/>
    </row>
    <row r="134" spans="1:6" ht="17.25">
      <c r="A134" s="213" t="s">
        <v>97</v>
      </c>
      <c r="B134" s="211"/>
      <c r="C134" s="211"/>
      <c r="D134" s="211" t="s">
        <v>98</v>
      </c>
      <c r="E134" s="211"/>
      <c r="F134" s="212"/>
    </row>
    <row r="135" spans="1:6" ht="47.25">
      <c r="A135" s="20" t="s">
        <v>99</v>
      </c>
      <c r="B135" s="65"/>
      <c r="C135" s="65"/>
      <c r="D135" s="64" t="s">
        <v>103</v>
      </c>
      <c r="E135" s="65"/>
      <c r="F135" s="71"/>
    </row>
    <row r="136" spans="1:6" ht="15.75">
      <c r="A136" s="20" t="s">
        <v>100</v>
      </c>
      <c r="B136" s="65">
        <v>1</v>
      </c>
      <c r="C136" s="46">
        <v>1</v>
      </c>
      <c r="D136" s="64" t="s">
        <v>95</v>
      </c>
      <c r="E136" s="65">
        <v>0</v>
      </c>
      <c r="F136" s="48">
        <v>0</v>
      </c>
    </row>
    <row r="137" spans="1:6" ht="15.75">
      <c r="A137" s="20" t="s">
        <v>101</v>
      </c>
      <c r="B137" s="65">
        <v>3</v>
      </c>
      <c r="C137" s="46"/>
      <c r="D137" s="64" t="s">
        <v>104</v>
      </c>
      <c r="E137" s="65">
        <v>1</v>
      </c>
      <c r="F137" s="48"/>
    </row>
    <row r="138" spans="1:6" ht="15.75">
      <c r="A138" s="20" t="s">
        <v>102</v>
      </c>
      <c r="B138" s="65">
        <v>5</v>
      </c>
      <c r="C138" s="46"/>
      <c r="D138" s="64" t="s">
        <v>105</v>
      </c>
      <c r="E138" s="65">
        <v>2</v>
      </c>
      <c r="F138" s="48"/>
    </row>
    <row r="139" spans="1:6" ht="15.75">
      <c r="A139" s="17"/>
      <c r="B139" s="67"/>
      <c r="C139" s="67"/>
      <c r="D139" s="64" t="s">
        <v>106</v>
      </c>
      <c r="E139" s="65">
        <v>3</v>
      </c>
      <c r="F139" s="48"/>
    </row>
    <row r="140" spans="1:6" ht="15.75">
      <c r="A140" s="17"/>
      <c r="B140" s="67"/>
      <c r="C140" s="67"/>
      <c r="D140" s="64" t="s">
        <v>107</v>
      </c>
      <c r="E140" s="65">
        <v>4</v>
      </c>
      <c r="F140" s="48"/>
    </row>
    <row r="141" spans="1:6" ht="15.75">
      <c r="A141" s="25"/>
      <c r="B141" s="68"/>
      <c r="C141" s="68"/>
      <c r="D141" s="69" t="s">
        <v>108</v>
      </c>
      <c r="E141" s="70">
        <v>5</v>
      </c>
      <c r="F141" s="49"/>
    </row>
    <row r="142" spans="1:6" ht="17.25">
      <c r="A142" s="213" t="s">
        <v>109</v>
      </c>
      <c r="B142" s="211"/>
      <c r="C142" s="211"/>
      <c r="D142" s="211" t="s">
        <v>110</v>
      </c>
      <c r="E142" s="211"/>
      <c r="F142" s="212"/>
    </row>
    <row r="143" spans="1:6" ht="63">
      <c r="A143" s="20" t="s">
        <v>111</v>
      </c>
      <c r="B143" s="65"/>
      <c r="C143" s="65"/>
      <c r="D143" s="64" t="s">
        <v>115</v>
      </c>
      <c r="E143" s="65"/>
      <c r="F143" s="71"/>
    </row>
    <row r="144" spans="1:6" ht="15.75">
      <c r="A144" s="20" t="s">
        <v>112</v>
      </c>
      <c r="B144" s="65">
        <v>1</v>
      </c>
      <c r="C144" s="46"/>
      <c r="D144" s="64" t="s">
        <v>116</v>
      </c>
      <c r="E144" s="65">
        <v>1</v>
      </c>
      <c r="F144" s="48"/>
    </row>
    <row r="145" spans="1:6" ht="47.25">
      <c r="A145" s="20" t="s">
        <v>113</v>
      </c>
      <c r="B145" s="65">
        <v>3</v>
      </c>
      <c r="C145" s="46"/>
      <c r="D145" s="64" t="s">
        <v>117</v>
      </c>
      <c r="E145" s="65">
        <v>2</v>
      </c>
      <c r="F145" s="48"/>
    </row>
    <row r="146" spans="1:6" ht="31.5">
      <c r="A146" s="20" t="s">
        <v>114</v>
      </c>
      <c r="B146" s="65">
        <v>5</v>
      </c>
      <c r="C146" s="46">
        <v>5</v>
      </c>
      <c r="D146" s="64" t="s">
        <v>118</v>
      </c>
      <c r="E146" s="65">
        <v>3</v>
      </c>
      <c r="F146" s="48">
        <v>3</v>
      </c>
    </row>
    <row r="147" spans="1:6" ht="15.75">
      <c r="A147" s="17"/>
      <c r="B147" s="67"/>
      <c r="C147" s="67"/>
      <c r="D147" s="26" t="s">
        <v>119</v>
      </c>
      <c r="E147" s="27">
        <v>4</v>
      </c>
      <c r="F147" s="71"/>
    </row>
    <row r="148" spans="1:6" ht="15.75">
      <c r="A148" s="25"/>
      <c r="B148" s="68"/>
      <c r="C148" s="68"/>
      <c r="D148" s="28" t="s">
        <v>120</v>
      </c>
      <c r="E148" s="29">
        <v>5</v>
      </c>
      <c r="F148" s="72"/>
    </row>
    <row r="149" spans="1:6" ht="17.25">
      <c r="A149" s="213" t="s">
        <v>121</v>
      </c>
      <c r="B149" s="211"/>
      <c r="C149" s="220"/>
      <c r="D149" s="18"/>
      <c r="E149" s="67"/>
      <c r="F149" s="19"/>
    </row>
    <row r="150" spans="1:6" ht="63">
      <c r="A150" s="20" t="s">
        <v>122</v>
      </c>
      <c r="B150" s="65"/>
      <c r="C150" s="66"/>
      <c r="D150" s="18"/>
      <c r="E150" s="67"/>
      <c r="F150" s="19"/>
    </row>
    <row r="151" spans="1:6" ht="15.75">
      <c r="A151" s="31" t="s">
        <v>95</v>
      </c>
      <c r="B151" s="65">
        <v>1</v>
      </c>
      <c r="C151" s="50"/>
      <c r="D151" s="18"/>
      <c r="E151" s="67"/>
      <c r="F151" s="19"/>
    </row>
    <row r="152" spans="1:6" ht="15.75">
      <c r="A152" s="32" t="s">
        <v>123</v>
      </c>
      <c r="B152" s="70">
        <v>5</v>
      </c>
      <c r="C152" s="51">
        <v>5</v>
      </c>
      <c r="D152" s="18"/>
      <c r="E152" s="67"/>
      <c r="F152" s="19"/>
    </row>
    <row r="153" spans="1:6" ht="171.75" customHeight="1">
      <c r="A153" s="213" t="s">
        <v>126</v>
      </c>
      <c r="B153" s="211"/>
      <c r="C153" s="220"/>
      <c r="D153" s="18"/>
      <c r="E153" s="67"/>
      <c r="F153" s="19"/>
    </row>
    <row r="154" spans="1:6" ht="31.5">
      <c r="A154" s="20" t="s">
        <v>127</v>
      </c>
      <c r="B154" s="65"/>
      <c r="C154" s="66"/>
      <c r="D154" s="18"/>
      <c r="E154" s="67"/>
      <c r="F154" s="19"/>
    </row>
    <row r="155" spans="1:6" ht="15.75">
      <c r="A155" s="31" t="s">
        <v>128</v>
      </c>
      <c r="B155" s="65">
        <v>1</v>
      </c>
      <c r="C155" s="50"/>
      <c r="D155" s="18"/>
      <c r="E155" s="67"/>
      <c r="F155" s="19"/>
    </row>
    <row r="156" spans="1:6" ht="15.75">
      <c r="A156" s="31" t="s">
        <v>129</v>
      </c>
      <c r="B156" s="65">
        <v>2</v>
      </c>
      <c r="C156" s="50">
        <v>2</v>
      </c>
      <c r="D156" s="18"/>
      <c r="E156" s="67"/>
      <c r="F156" s="19"/>
    </row>
    <row r="157" spans="1:6" ht="15.75">
      <c r="A157" s="31" t="s">
        <v>130</v>
      </c>
      <c r="B157" s="65">
        <v>3</v>
      </c>
      <c r="C157" s="50"/>
      <c r="D157" s="18"/>
      <c r="E157" s="67"/>
      <c r="F157" s="19"/>
    </row>
    <row r="158" spans="1:6" ht="15.75">
      <c r="A158" s="31" t="s">
        <v>131</v>
      </c>
      <c r="B158" s="65">
        <v>4</v>
      </c>
      <c r="C158" s="50"/>
      <c r="D158" s="18"/>
      <c r="E158" s="67"/>
      <c r="F158" s="19"/>
    </row>
    <row r="159" spans="1:6" ht="15.75">
      <c r="A159" s="32" t="s">
        <v>132</v>
      </c>
      <c r="B159" s="70">
        <v>5</v>
      </c>
      <c r="C159" s="51"/>
      <c r="D159" s="18"/>
      <c r="E159" s="67"/>
      <c r="F159" s="19"/>
    </row>
    <row r="160" spans="1:6" ht="17.25">
      <c r="A160" s="213" t="s">
        <v>133</v>
      </c>
      <c r="B160" s="211"/>
      <c r="C160" s="220"/>
      <c r="D160" s="210" t="s">
        <v>134</v>
      </c>
      <c r="E160" s="211"/>
      <c r="F160" s="212"/>
    </row>
    <row r="161" spans="1:6" ht="15.75">
      <c r="A161" s="31" t="s">
        <v>135</v>
      </c>
      <c r="B161" s="65">
        <v>0</v>
      </c>
      <c r="C161" s="281">
        <f>(SUM(C125:C129)+SUM(C132:C133)+SUM(C136:C138)+SUM(C144:C146)+SUM(C151:C152)+SUM(C155:C159))/6</f>
        <v>3.3333333333333335</v>
      </c>
      <c r="D161" s="33" t="s">
        <v>141</v>
      </c>
      <c r="E161" s="65">
        <v>0</v>
      </c>
      <c r="F161" s="283">
        <f>(SUM(F125:F129)+SUM(F132:F133)+SUM(F136:F141)+SUM(F144:F148))/4</f>
        <v>1.25</v>
      </c>
    </row>
    <row r="162" spans="1:6" ht="15.75">
      <c r="A162" s="31" t="s">
        <v>136</v>
      </c>
      <c r="B162" s="65">
        <v>1</v>
      </c>
      <c r="C162" s="281"/>
      <c r="D162" s="33" t="s">
        <v>142</v>
      </c>
      <c r="E162" s="65">
        <v>1</v>
      </c>
      <c r="F162" s="283"/>
    </row>
    <row r="163" spans="1:6" ht="15.75">
      <c r="A163" s="31" t="s">
        <v>137</v>
      </c>
      <c r="B163" s="65">
        <v>2</v>
      </c>
      <c r="C163" s="281"/>
      <c r="D163" s="33" t="s">
        <v>143</v>
      </c>
      <c r="E163" s="65">
        <v>2</v>
      </c>
      <c r="F163" s="283"/>
    </row>
    <row r="164" spans="1:6" ht="15.75">
      <c r="A164" s="31" t="s">
        <v>138</v>
      </c>
      <c r="B164" s="65">
        <v>3</v>
      </c>
      <c r="C164" s="281"/>
      <c r="D164" s="33" t="s">
        <v>144</v>
      </c>
      <c r="E164" s="65">
        <v>3</v>
      </c>
      <c r="F164" s="283"/>
    </row>
    <row r="165" spans="1:6" ht="15.75">
      <c r="A165" s="31" t="s">
        <v>139</v>
      </c>
      <c r="B165" s="65">
        <v>4</v>
      </c>
      <c r="C165" s="281"/>
      <c r="D165" s="33" t="s">
        <v>145</v>
      </c>
      <c r="E165" s="65">
        <v>4</v>
      </c>
      <c r="F165" s="283"/>
    </row>
    <row r="166" spans="1:6" ht="15.75">
      <c r="A166" s="32" t="s">
        <v>140</v>
      </c>
      <c r="B166" s="70">
        <v>5</v>
      </c>
      <c r="C166" s="282"/>
      <c r="D166" s="34" t="s">
        <v>146</v>
      </c>
      <c r="E166" s="70">
        <v>5</v>
      </c>
      <c r="F166" s="284"/>
    </row>
    <row r="167" spans="1:6" ht="19.5">
      <c r="A167" s="221" t="s">
        <v>147</v>
      </c>
      <c r="B167" s="222"/>
      <c r="C167" s="222"/>
      <c r="D167" s="222"/>
      <c r="E167" s="222"/>
      <c r="F167" s="223"/>
    </row>
    <row r="168" spans="1:6" ht="18.75">
      <c r="A168" s="224" t="s">
        <v>148</v>
      </c>
      <c r="B168" s="225"/>
      <c r="C168" s="225"/>
      <c r="D168" s="225"/>
      <c r="E168" s="225"/>
      <c r="F168" s="226"/>
    </row>
    <row r="169" spans="1:6" ht="20.25" thickBot="1">
      <c r="A169" s="217">
        <f>C161*F161</f>
        <v>4.166666666666667</v>
      </c>
      <c r="B169" s="218"/>
      <c r="C169" s="218"/>
      <c r="D169" s="218"/>
      <c r="E169" s="218"/>
      <c r="F169" s="219"/>
    </row>
    <row r="170" ht="16.5" thickTop="1"/>
    <row r="171" spans="4:6" ht="15.75">
      <c r="D171" s="209" t="s">
        <v>150</v>
      </c>
      <c r="E171" s="209"/>
      <c r="F171" s="209"/>
    </row>
  </sheetData>
  <sheetProtection password="E339" sheet="1" objects="1" scenarios="1" selectLockedCells="1" selectUnlockedCells="1"/>
  <mergeCells count="67">
    <mergeCell ref="A167:F167"/>
    <mergeCell ref="A168:F168"/>
    <mergeCell ref="A169:F169"/>
    <mergeCell ref="D171:F171"/>
    <mergeCell ref="A149:C149"/>
    <mergeCell ref="A153:C153"/>
    <mergeCell ref="A160:C160"/>
    <mergeCell ref="D160:F160"/>
    <mergeCell ref="C161:C166"/>
    <mergeCell ref="F161:F166"/>
    <mergeCell ref="A130:C130"/>
    <mergeCell ref="D130:F130"/>
    <mergeCell ref="A134:C134"/>
    <mergeCell ref="D134:F134"/>
    <mergeCell ref="A142:C142"/>
    <mergeCell ref="D142:F142"/>
    <mergeCell ref="A120:F120"/>
    <mergeCell ref="A121:F121"/>
    <mergeCell ref="A122:C122"/>
    <mergeCell ref="D122:F122"/>
    <mergeCell ref="A123:C123"/>
    <mergeCell ref="D123:F123"/>
    <mergeCell ref="C101:C106"/>
    <mergeCell ref="F101:F106"/>
    <mergeCell ref="A107:F107"/>
    <mergeCell ref="A108:F108"/>
    <mergeCell ref="A109:F109"/>
    <mergeCell ref="D111:F111"/>
    <mergeCell ref="A82:C82"/>
    <mergeCell ref="D82:F82"/>
    <mergeCell ref="A89:C89"/>
    <mergeCell ref="A93:C93"/>
    <mergeCell ref="A100:C100"/>
    <mergeCell ref="D100:F100"/>
    <mergeCell ref="A63:C63"/>
    <mergeCell ref="D63:F63"/>
    <mergeCell ref="A70:C70"/>
    <mergeCell ref="D70:F70"/>
    <mergeCell ref="A74:C74"/>
    <mergeCell ref="D74:F74"/>
    <mergeCell ref="A60:F60"/>
    <mergeCell ref="A61:F61"/>
    <mergeCell ref="A62:C62"/>
    <mergeCell ref="D62:F62"/>
    <mergeCell ref="A50:F50"/>
    <mergeCell ref="A51:F51"/>
    <mergeCell ref="A52:F52"/>
    <mergeCell ref="D54:F54"/>
    <mergeCell ref="A32:C32"/>
    <mergeCell ref="A36:C36"/>
    <mergeCell ref="A43:C43"/>
    <mergeCell ref="D43:F43"/>
    <mergeCell ref="C44:C49"/>
    <mergeCell ref="F44:F49"/>
    <mergeCell ref="A13:C13"/>
    <mergeCell ref="D13:F13"/>
    <mergeCell ref="A17:C17"/>
    <mergeCell ref="D17:F17"/>
    <mergeCell ref="A25:C25"/>
    <mergeCell ref="D25:F25"/>
    <mergeCell ref="A1:F1"/>
    <mergeCell ref="A3:F3"/>
    <mergeCell ref="A4:F4"/>
    <mergeCell ref="A5:C5"/>
    <mergeCell ref="D5:F5"/>
    <mergeCell ref="A6:C6"/>
    <mergeCell ref="D6:F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171"/>
  <sheetViews>
    <sheetView zoomScale="145" zoomScaleNormal="145" zoomScalePageLayoutView="0" workbookViewId="0" topLeftCell="A1">
      <selection activeCell="A12" sqref="A12"/>
    </sheetView>
  </sheetViews>
  <sheetFormatPr defaultColWidth="9.140625" defaultRowHeight="15"/>
  <cols>
    <col min="1" max="1" width="60.7109375" style="12" customWidth="1"/>
    <col min="2" max="3" width="9.140625" style="73" customWidth="1"/>
    <col min="4" max="4" width="60.7109375" style="12" customWidth="1"/>
    <col min="5" max="6" width="9.140625" style="73" customWidth="1"/>
    <col min="7" max="16384" width="9.140625" style="12" customWidth="1"/>
  </cols>
  <sheetData>
    <row r="1" spans="1:6" ht="43.5" customHeight="1">
      <c r="A1" s="214" t="s">
        <v>835</v>
      </c>
      <c r="B1" s="215"/>
      <c r="C1" s="215"/>
      <c r="D1" s="215"/>
      <c r="E1" s="215"/>
      <c r="F1" s="216"/>
    </row>
    <row r="3" spans="1:6" ht="20.25">
      <c r="A3" s="214" t="s">
        <v>74</v>
      </c>
      <c r="B3" s="215"/>
      <c r="C3" s="215"/>
      <c r="D3" s="215"/>
      <c r="E3" s="215"/>
      <c r="F3" s="216"/>
    </row>
    <row r="4" spans="1:6" ht="21" customHeight="1" thickBot="1">
      <c r="A4" s="214" t="s">
        <v>836</v>
      </c>
      <c r="B4" s="215"/>
      <c r="C4" s="215"/>
      <c r="D4" s="215"/>
      <c r="E4" s="215"/>
      <c r="F4" s="216"/>
    </row>
    <row r="5" spans="1:6" ht="45" customHeight="1" thickTop="1">
      <c r="A5" s="227" t="s">
        <v>124</v>
      </c>
      <c r="B5" s="228"/>
      <c r="C5" s="228"/>
      <c r="D5" s="228" t="s">
        <v>125</v>
      </c>
      <c r="E5" s="228"/>
      <c r="F5" s="229"/>
    </row>
    <row r="6" spans="1:6" ht="17.25">
      <c r="A6" s="213" t="s">
        <v>75</v>
      </c>
      <c r="B6" s="211"/>
      <c r="C6" s="211"/>
      <c r="D6" s="211" t="s">
        <v>82</v>
      </c>
      <c r="E6" s="211"/>
      <c r="F6" s="212"/>
    </row>
    <row r="7" spans="1:6" ht="110.25">
      <c r="A7" s="20" t="s">
        <v>76</v>
      </c>
      <c r="B7" s="65"/>
      <c r="C7" s="65"/>
      <c r="D7" s="64" t="s">
        <v>83</v>
      </c>
      <c r="E7" s="65"/>
      <c r="F7" s="71"/>
    </row>
    <row r="8" spans="1:6" ht="15.75">
      <c r="A8" s="20" t="s">
        <v>77</v>
      </c>
      <c r="B8" s="65">
        <v>1</v>
      </c>
      <c r="C8" s="46"/>
      <c r="D8" s="64" t="s">
        <v>84</v>
      </c>
      <c r="E8" s="65">
        <v>1</v>
      </c>
      <c r="F8" s="48">
        <v>1</v>
      </c>
    </row>
    <row r="9" spans="1:6" ht="15.75">
      <c r="A9" s="20" t="s">
        <v>78</v>
      </c>
      <c r="B9" s="65">
        <v>2</v>
      </c>
      <c r="C9" s="46"/>
      <c r="D9" s="64" t="s">
        <v>85</v>
      </c>
      <c r="E9" s="65">
        <v>2</v>
      </c>
      <c r="F9" s="48"/>
    </row>
    <row r="10" spans="1:6" ht="15.75">
      <c r="A10" s="20" t="s">
        <v>79</v>
      </c>
      <c r="B10" s="65">
        <v>3</v>
      </c>
      <c r="C10" s="46">
        <v>3</v>
      </c>
      <c r="D10" s="64" t="s">
        <v>86</v>
      </c>
      <c r="E10" s="65">
        <v>3</v>
      </c>
      <c r="F10" s="48"/>
    </row>
    <row r="11" spans="1:6" ht="31.5">
      <c r="A11" s="20" t="s">
        <v>80</v>
      </c>
      <c r="B11" s="65">
        <v>4</v>
      </c>
      <c r="C11" s="46"/>
      <c r="D11" s="64" t="s">
        <v>87</v>
      </c>
      <c r="E11" s="65">
        <v>4</v>
      </c>
      <c r="F11" s="48"/>
    </row>
    <row r="12" spans="1:6" ht="15.75">
      <c r="A12" s="22" t="s">
        <v>81</v>
      </c>
      <c r="B12" s="70">
        <v>5</v>
      </c>
      <c r="C12" s="47"/>
      <c r="D12" s="69" t="s">
        <v>88</v>
      </c>
      <c r="E12" s="70">
        <v>5</v>
      </c>
      <c r="F12" s="49"/>
    </row>
    <row r="13" spans="1:6" ht="17.25">
      <c r="A13" s="213" t="s">
        <v>89</v>
      </c>
      <c r="B13" s="211"/>
      <c r="C13" s="211"/>
      <c r="D13" s="211" t="s">
        <v>90</v>
      </c>
      <c r="E13" s="211"/>
      <c r="F13" s="212"/>
    </row>
    <row r="14" spans="1:6" ht="78.75">
      <c r="A14" s="20" t="s">
        <v>91</v>
      </c>
      <c r="B14" s="65"/>
      <c r="C14" s="65"/>
      <c r="D14" s="64" t="s">
        <v>94</v>
      </c>
      <c r="E14" s="65"/>
      <c r="F14" s="71"/>
    </row>
    <row r="15" spans="1:6" ht="15.75">
      <c r="A15" s="20" t="s">
        <v>92</v>
      </c>
      <c r="B15" s="65">
        <v>2</v>
      </c>
      <c r="C15" s="46"/>
      <c r="D15" s="64" t="s">
        <v>95</v>
      </c>
      <c r="E15" s="65">
        <v>1</v>
      </c>
      <c r="F15" s="48">
        <v>1</v>
      </c>
    </row>
    <row r="16" spans="1:6" ht="31.5">
      <c r="A16" s="22" t="s">
        <v>93</v>
      </c>
      <c r="B16" s="70">
        <v>5</v>
      </c>
      <c r="C16" s="47">
        <v>5</v>
      </c>
      <c r="D16" s="69" t="s">
        <v>96</v>
      </c>
      <c r="E16" s="70">
        <v>5</v>
      </c>
      <c r="F16" s="49"/>
    </row>
    <row r="17" spans="1:6" ht="17.25">
      <c r="A17" s="213" t="s">
        <v>97</v>
      </c>
      <c r="B17" s="211"/>
      <c r="C17" s="211"/>
      <c r="D17" s="211" t="s">
        <v>98</v>
      </c>
      <c r="E17" s="211"/>
      <c r="F17" s="212"/>
    </row>
    <row r="18" spans="1:6" ht="47.25">
      <c r="A18" s="20" t="s">
        <v>99</v>
      </c>
      <c r="B18" s="65"/>
      <c r="C18" s="65"/>
      <c r="D18" s="64" t="s">
        <v>103</v>
      </c>
      <c r="E18" s="65"/>
      <c r="F18" s="71"/>
    </row>
    <row r="19" spans="1:6" ht="15.75">
      <c r="A19" s="20" t="s">
        <v>100</v>
      </c>
      <c r="B19" s="65">
        <v>1</v>
      </c>
      <c r="C19" s="46">
        <v>1</v>
      </c>
      <c r="D19" s="64" t="s">
        <v>95</v>
      </c>
      <c r="E19" s="65">
        <v>0</v>
      </c>
      <c r="F19" s="48"/>
    </row>
    <row r="20" spans="1:6" ht="15.75">
      <c r="A20" s="20" t="s">
        <v>101</v>
      </c>
      <c r="B20" s="65">
        <v>3</v>
      </c>
      <c r="C20" s="46"/>
      <c r="D20" s="64" t="s">
        <v>104</v>
      </c>
      <c r="E20" s="65">
        <v>1</v>
      </c>
      <c r="F20" s="48"/>
    </row>
    <row r="21" spans="1:6" ht="15.75">
      <c r="A21" s="20" t="s">
        <v>102</v>
      </c>
      <c r="B21" s="65">
        <v>5</v>
      </c>
      <c r="C21" s="46"/>
      <c r="D21" s="64" t="s">
        <v>105</v>
      </c>
      <c r="E21" s="65">
        <v>2</v>
      </c>
      <c r="F21" s="48">
        <v>2</v>
      </c>
    </row>
    <row r="22" spans="1:6" ht="15.75">
      <c r="A22" s="17"/>
      <c r="B22" s="67"/>
      <c r="C22" s="67"/>
      <c r="D22" s="64" t="s">
        <v>106</v>
      </c>
      <c r="E22" s="65">
        <v>3</v>
      </c>
      <c r="F22" s="48"/>
    </row>
    <row r="23" spans="1:6" ht="15.75">
      <c r="A23" s="17"/>
      <c r="B23" s="67"/>
      <c r="C23" s="67"/>
      <c r="D23" s="64" t="s">
        <v>107</v>
      </c>
      <c r="E23" s="65">
        <v>4</v>
      </c>
      <c r="F23" s="48"/>
    </row>
    <row r="24" spans="1:6" ht="15.75">
      <c r="A24" s="25"/>
      <c r="B24" s="68"/>
      <c r="C24" s="68"/>
      <c r="D24" s="69" t="s">
        <v>108</v>
      </c>
      <c r="E24" s="70">
        <v>5</v>
      </c>
      <c r="F24" s="49"/>
    </row>
    <row r="25" spans="1:6" ht="17.25">
      <c r="A25" s="213" t="s">
        <v>109</v>
      </c>
      <c r="B25" s="211"/>
      <c r="C25" s="211"/>
      <c r="D25" s="211" t="s">
        <v>110</v>
      </c>
      <c r="E25" s="211"/>
      <c r="F25" s="212"/>
    </row>
    <row r="26" spans="1:6" ht="63">
      <c r="A26" s="20" t="s">
        <v>111</v>
      </c>
      <c r="B26" s="65"/>
      <c r="C26" s="65"/>
      <c r="D26" s="64" t="s">
        <v>115</v>
      </c>
      <c r="E26" s="65"/>
      <c r="F26" s="71"/>
    </row>
    <row r="27" spans="1:6" ht="15.75">
      <c r="A27" s="20" t="s">
        <v>112</v>
      </c>
      <c r="B27" s="65">
        <v>1</v>
      </c>
      <c r="C27" s="46"/>
      <c r="D27" s="64" t="s">
        <v>116</v>
      </c>
      <c r="E27" s="65">
        <v>1</v>
      </c>
      <c r="F27" s="48"/>
    </row>
    <row r="28" spans="1:6" ht="47.25">
      <c r="A28" s="20" t="s">
        <v>113</v>
      </c>
      <c r="B28" s="65">
        <v>3</v>
      </c>
      <c r="C28" s="46"/>
      <c r="D28" s="64" t="s">
        <v>117</v>
      </c>
      <c r="E28" s="65">
        <v>2</v>
      </c>
      <c r="F28" s="48"/>
    </row>
    <row r="29" spans="1:6" ht="31.5">
      <c r="A29" s="20" t="s">
        <v>114</v>
      </c>
      <c r="B29" s="65">
        <v>5</v>
      </c>
      <c r="C29" s="46">
        <v>5</v>
      </c>
      <c r="D29" s="64" t="s">
        <v>118</v>
      </c>
      <c r="E29" s="65">
        <v>3</v>
      </c>
      <c r="F29" s="48">
        <v>3</v>
      </c>
    </row>
    <row r="30" spans="1:6" ht="15.75">
      <c r="A30" s="17"/>
      <c r="B30" s="67"/>
      <c r="C30" s="67"/>
      <c r="D30" s="26" t="s">
        <v>119</v>
      </c>
      <c r="E30" s="27">
        <v>4</v>
      </c>
      <c r="F30" s="71"/>
    </row>
    <row r="31" spans="1:6" ht="15.75">
      <c r="A31" s="25"/>
      <c r="B31" s="68"/>
      <c r="C31" s="68"/>
      <c r="D31" s="28" t="s">
        <v>120</v>
      </c>
      <c r="E31" s="29">
        <v>5</v>
      </c>
      <c r="F31" s="72"/>
    </row>
    <row r="32" spans="1:6" ht="17.25">
      <c r="A32" s="213" t="s">
        <v>121</v>
      </c>
      <c r="B32" s="211"/>
      <c r="C32" s="220"/>
      <c r="D32" s="18"/>
      <c r="E32" s="67"/>
      <c r="F32" s="19"/>
    </row>
    <row r="33" spans="1:6" ht="63">
      <c r="A33" s="20" t="s">
        <v>122</v>
      </c>
      <c r="B33" s="65"/>
      <c r="C33" s="66"/>
      <c r="D33" s="18"/>
      <c r="E33" s="67"/>
      <c r="F33" s="19"/>
    </row>
    <row r="34" spans="1:6" ht="15.75">
      <c r="A34" s="31" t="s">
        <v>95</v>
      </c>
      <c r="B34" s="65">
        <v>1</v>
      </c>
      <c r="C34" s="50"/>
      <c r="D34" s="18"/>
      <c r="E34" s="67"/>
      <c r="F34" s="19"/>
    </row>
    <row r="35" spans="1:6" ht="15.75">
      <c r="A35" s="32" t="s">
        <v>123</v>
      </c>
      <c r="B35" s="70">
        <v>5</v>
      </c>
      <c r="C35" s="51">
        <v>5</v>
      </c>
      <c r="D35" s="18"/>
      <c r="E35" s="67"/>
      <c r="F35" s="19"/>
    </row>
    <row r="36" spans="1:6" ht="171.75" customHeight="1">
      <c r="A36" s="213" t="s">
        <v>126</v>
      </c>
      <c r="B36" s="211"/>
      <c r="C36" s="220"/>
      <c r="D36" s="18"/>
      <c r="E36" s="67"/>
      <c r="F36" s="19"/>
    </row>
    <row r="37" spans="1:6" ht="31.5">
      <c r="A37" s="20" t="s">
        <v>127</v>
      </c>
      <c r="B37" s="65"/>
      <c r="C37" s="66"/>
      <c r="D37" s="18"/>
      <c r="E37" s="67"/>
      <c r="F37" s="19"/>
    </row>
    <row r="38" spans="1:6" ht="15.75">
      <c r="A38" s="31" t="s">
        <v>128</v>
      </c>
      <c r="B38" s="65">
        <v>1</v>
      </c>
      <c r="C38" s="50"/>
      <c r="D38" s="18"/>
      <c r="E38" s="67"/>
      <c r="F38" s="19"/>
    </row>
    <row r="39" spans="1:6" ht="15.75">
      <c r="A39" s="31" t="s">
        <v>129</v>
      </c>
      <c r="B39" s="65">
        <v>2</v>
      </c>
      <c r="C39" s="50">
        <v>2</v>
      </c>
      <c r="D39" s="18"/>
      <c r="E39" s="67"/>
      <c r="F39" s="19"/>
    </row>
    <row r="40" spans="1:6" ht="15.75">
      <c r="A40" s="31" t="s">
        <v>130</v>
      </c>
      <c r="B40" s="65">
        <v>3</v>
      </c>
      <c r="C40" s="50"/>
      <c r="D40" s="18"/>
      <c r="E40" s="67"/>
      <c r="F40" s="19"/>
    </row>
    <row r="41" spans="1:6" ht="15.75">
      <c r="A41" s="31" t="s">
        <v>131</v>
      </c>
      <c r="B41" s="65">
        <v>4</v>
      </c>
      <c r="C41" s="50"/>
      <c r="D41" s="18"/>
      <c r="E41" s="67"/>
      <c r="F41" s="19"/>
    </row>
    <row r="42" spans="1:6" ht="15.75">
      <c r="A42" s="32" t="s">
        <v>132</v>
      </c>
      <c r="B42" s="70">
        <v>5</v>
      </c>
      <c r="C42" s="51"/>
      <c r="D42" s="18"/>
      <c r="E42" s="67"/>
      <c r="F42" s="19"/>
    </row>
    <row r="43" spans="1:6" ht="17.25">
      <c r="A43" s="213" t="s">
        <v>133</v>
      </c>
      <c r="B43" s="211"/>
      <c r="C43" s="220"/>
      <c r="D43" s="210" t="s">
        <v>134</v>
      </c>
      <c r="E43" s="211"/>
      <c r="F43" s="212"/>
    </row>
    <row r="44" spans="1:6" ht="15.75">
      <c r="A44" s="31" t="s">
        <v>135</v>
      </c>
      <c r="B44" s="65">
        <v>0</v>
      </c>
      <c r="C44" s="281">
        <f>(SUM(C8:C12)+SUM(C15:C16)+SUM(C19:C21)+SUM(C27:C29)+SUM(C34:C35)+SUM(C38:C42))/6</f>
        <v>3.5</v>
      </c>
      <c r="D44" s="33" t="s">
        <v>141</v>
      </c>
      <c r="E44" s="65">
        <v>0</v>
      </c>
      <c r="F44" s="283">
        <f>(SUM(F8:F12)+SUM(F15:F16)+SUM(F19:F24)+SUM(F27:F31))/4</f>
        <v>1.75</v>
      </c>
    </row>
    <row r="45" spans="1:6" ht="15.75">
      <c r="A45" s="31" t="s">
        <v>136</v>
      </c>
      <c r="B45" s="65">
        <v>1</v>
      </c>
      <c r="C45" s="281"/>
      <c r="D45" s="33" t="s">
        <v>142</v>
      </c>
      <c r="E45" s="65">
        <v>1</v>
      </c>
      <c r="F45" s="283"/>
    </row>
    <row r="46" spans="1:6" ht="15.75">
      <c r="A46" s="31" t="s">
        <v>137</v>
      </c>
      <c r="B46" s="65">
        <v>2</v>
      </c>
      <c r="C46" s="281"/>
      <c r="D46" s="33" t="s">
        <v>143</v>
      </c>
      <c r="E46" s="65">
        <v>2</v>
      </c>
      <c r="F46" s="283"/>
    </row>
    <row r="47" spans="1:6" ht="15.75">
      <c r="A47" s="31" t="s">
        <v>138</v>
      </c>
      <c r="B47" s="65">
        <v>3</v>
      </c>
      <c r="C47" s="281"/>
      <c r="D47" s="33" t="s">
        <v>144</v>
      </c>
      <c r="E47" s="65">
        <v>3</v>
      </c>
      <c r="F47" s="283"/>
    </row>
    <row r="48" spans="1:6" ht="15.75">
      <c r="A48" s="31" t="s">
        <v>139</v>
      </c>
      <c r="B48" s="65">
        <v>4</v>
      </c>
      <c r="C48" s="281"/>
      <c r="D48" s="33" t="s">
        <v>145</v>
      </c>
      <c r="E48" s="65">
        <v>4</v>
      </c>
      <c r="F48" s="283"/>
    </row>
    <row r="49" spans="1:6" ht="15.75">
      <c r="A49" s="32" t="s">
        <v>140</v>
      </c>
      <c r="B49" s="70">
        <v>5</v>
      </c>
      <c r="C49" s="282"/>
      <c r="D49" s="34" t="s">
        <v>146</v>
      </c>
      <c r="E49" s="70">
        <v>5</v>
      </c>
      <c r="F49" s="284"/>
    </row>
    <row r="50" spans="1:6" ht="19.5">
      <c r="A50" s="221" t="s">
        <v>147</v>
      </c>
      <c r="B50" s="222"/>
      <c r="C50" s="222"/>
      <c r="D50" s="222"/>
      <c r="E50" s="222"/>
      <c r="F50" s="223"/>
    </row>
    <row r="51" spans="1:6" ht="18.75">
      <c r="A51" s="224" t="s">
        <v>148</v>
      </c>
      <c r="B51" s="225"/>
      <c r="C51" s="225"/>
      <c r="D51" s="225"/>
      <c r="E51" s="225"/>
      <c r="F51" s="226"/>
    </row>
    <row r="52" spans="1:6" ht="20.25" thickBot="1">
      <c r="A52" s="217">
        <f>C44*F44</f>
        <v>6.125</v>
      </c>
      <c r="B52" s="218"/>
      <c r="C52" s="218"/>
      <c r="D52" s="218"/>
      <c r="E52" s="218"/>
      <c r="F52" s="219"/>
    </row>
    <row r="53" ht="16.5" thickTop="1"/>
    <row r="54" spans="4:6" ht="15.75">
      <c r="D54" s="209" t="s">
        <v>150</v>
      </c>
      <c r="E54" s="209"/>
      <c r="F54" s="209"/>
    </row>
    <row r="60" spans="1:6" ht="20.25">
      <c r="A60" s="214" t="s">
        <v>74</v>
      </c>
      <c r="B60" s="215"/>
      <c r="C60" s="215"/>
      <c r="D60" s="215"/>
      <c r="E60" s="215"/>
      <c r="F60" s="216"/>
    </row>
    <row r="61" spans="1:6" ht="21" customHeight="1" thickBot="1">
      <c r="A61" s="214" t="s">
        <v>837</v>
      </c>
      <c r="B61" s="215"/>
      <c r="C61" s="215"/>
      <c r="D61" s="215"/>
      <c r="E61" s="215"/>
      <c r="F61" s="216"/>
    </row>
    <row r="62" spans="1:6" ht="45" customHeight="1" thickTop="1">
      <c r="A62" s="227" t="s">
        <v>124</v>
      </c>
      <c r="B62" s="228"/>
      <c r="C62" s="228"/>
      <c r="D62" s="228" t="s">
        <v>125</v>
      </c>
      <c r="E62" s="228"/>
      <c r="F62" s="229"/>
    </row>
    <row r="63" spans="1:6" ht="17.25">
      <c r="A63" s="213" t="s">
        <v>75</v>
      </c>
      <c r="B63" s="211"/>
      <c r="C63" s="211"/>
      <c r="D63" s="211" t="s">
        <v>82</v>
      </c>
      <c r="E63" s="211"/>
      <c r="F63" s="212"/>
    </row>
    <row r="64" spans="1:6" ht="110.25">
      <c r="A64" s="20" t="s">
        <v>76</v>
      </c>
      <c r="B64" s="65"/>
      <c r="C64" s="65"/>
      <c r="D64" s="64" t="s">
        <v>83</v>
      </c>
      <c r="E64" s="65"/>
      <c r="F64" s="71"/>
    </row>
    <row r="65" spans="1:6" ht="15.75">
      <c r="A65" s="20" t="s">
        <v>77</v>
      </c>
      <c r="B65" s="65">
        <v>1</v>
      </c>
      <c r="C65" s="46"/>
      <c r="D65" s="64" t="s">
        <v>84</v>
      </c>
      <c r="E65" s="65">
        <v>1</v>
      </c>
      <c r="F65" s="48">
        <v>1</v>
      </c>
    </row>
    <row r="66" spans="1:6" ht="15.75">
      <c r="A66" s="20" t="s">
        <v>78</v>
      </c>
      <c r="B66" s="65">
        <v>2</v>
      </c>
      <c r="C66" s="46">
        <v>2</v>
      </c>
      <c r="D66" s="64" t="s">
        <v>85</v>
      </c>
      <c r="E66" s="65">
        <v>2</v>
      </c>
      <c r="F66" s="48"/>
    </row>
    <row r="67" spans="1:6" ht="15.75">
      <c r="A67" s="20" t="s">
        <v>79</v>
      </c>
      <c r="B67" s="65">
        <v>3</v>
      </c>
      <c r="C67" s="46"/>
      <c r="D67" s="64" t="s">
        <v>86</v>
      </c>
      <c r="E67" s="65">
        <v>3</v>
      </c>
      <c r="F67" s="48"/>
    </row>
    <row r="68" spans="1:6" ht="31.5">
      <c r="A68" s="20" t="s">
        <v>80</v>
      </c>
      <c r="B68" s="65">
        <v>4</v>
      </c>
      <c r="C68" s="46"/>
      <c r="D68" s="64" t="s">
        <v>87</v>
      </c>
      <c r="E68" s="65">
        <v>4</v>
      </c>
      <c r="F68" s="48"/>
    </row>
    <row r="69" spans="1:6" ht="15.75">
      <c r="A69" s="22" t="s">
        <v>81</v>
      </c>
      <c r="B69" s="70">
        <v>5</v>
      </c>
      <c r="C69" s="47"/>
      <c r="D69" s="69" t="s">
        <v>88</v>
      </c>
      <c r="E69" s="70">
        <v>5</v>
      </c>
      <c r="F69" s="49"/>
    </row>
    <row r="70" spans="1:6" ht="17.25">
      <c r="A70" s="213" t="s">
        <v>89</v>
      </c>
      <c r="B70" s="211"/>
      <c r="C70" s="211"/>
      <c r="D70" s="211" t="s">
        <v>90</v>
      </c>
      <c r="E70" s="211"/>
      <c r="F70" s="212"/>
    </row>
    <row r="71" spans="1:6" ht="78.75">
      <c r="A71" s="20" t="s">
        <v>91</v>
      </c>
      <c r="B71" s="65"/>
      <c r="C71" s="65"/>
      <c r="D71" s="64" t="s">
        <v>94</v>
      </c>
      <c r="E71" s="65"/>
      <c r="F71" s="71"/>
    </row>
    <row r="72" spans="1:6" ht="15.75">
      <c r="A72" s="20" t="s">
        <v>92</v>
      </c>
      <c r="B72" s="65">
        <v>2</v>
      </c>
      <c r="C72" s="46"/>
      <c r="D72" s="64" t="s">
        <v>95</v>
      </c>
      <c r="E72" s="65">
        <v>1</v>
      </c>
      <c r="F72" s="48">
        <v>1</v>
      </c>
    </row>
    <row r="73" spans="1:6" ht="31.5">
      <c r="A73" s="22" t="s">
        <v>93</v>
      </c>
      <c r="B73" s="70">
        <v>5</v>
      </c>
      <c r="C73" s="47">
        <v>5</v>
      </c>
      <c r="D73" s="69" t="s">
        <v>96</v>
      </c>
      <c r="E73" s="70">
        <v>5</v>
      </c>
      <c r="F73" s="49"/>
    </row>
    <row r="74" spans="1:6" ht="17.25">
      <c r="A74" s="213" t="s">
        <v>97</v>
      </c>
      <c r="B74" s="211"/>
      <c r="C74" s="211"/>
      <c r="D74" s="211" t="s">
        <v>98</v>
      </c>
      <c r="E74" s="211"/>
      <c r="F74" s="212"/>
    </row>
    <row r="75" spans="1:6" ht="47.25">
      <c r="A75" s="20" t="s">
        <v>99</v>
      </c>
      <c r="B75" s="65"/>
      <c r="C75" s="65"/>
      <c r="D75" s="64" t="s">
        <v>103</v>
      </c>
      <c r="E75" s="65"/>
      <c r="F75" s="71"/>
    </row>
    <row r="76" spans="1:6" ht="15.75">
      <c r="A76" s="20" t="s">
        <v>100</v>
      </c>
      <c r="B76" s="65">
        <v>1</v>
      </c>
      <c r="C76" s="46">
        <v>1</v>
      </c>
      <c r="D76" s="64" t="s">
        <v>95</v>
      </c>
      <c r="E76" s="65">
        <v>0</v>
      </c>
      <c r="F76" s="48"/>
    </row>
    <row r="77" spans="1:6" ht="15.75">
      <c r="A77" s="20" t="s">
        <v>101</v>
      </c>
      <c r="B77" s="65">
        <v>3</v>
      </c>
      <c r="C77" s="46"/>
      <c r="D77" s="64" t="s">
        <v>104</v>
      </c>
      <c r="E77" s="65">
        <v>1</v>
      </c>
      <c r="F77" s="48"/>
    </row>
    <row r="78" spans="1:6" ht="15.75">
      <c r="A78" s="20" t="s">
        <v>102</v>
      </c>
      <c r="B78" s="65">
        <v>5</v>
      </c>
      <c r="C78" s="46"/>
      <c r="D78" s="64" t="s">
        <v>105</v>
      </c>
      <c r="E78" s="65">
        <v>2</v>
      </c>
      <c r="F78" s="48">
        <v>2</v>
      </c>
    </row>
    <row r="79" spans="1:6" ht="15.75">
      <c r="A79" s="17"/>
      <c r="B79" s="67"/>
      <c r="C79" s="67"/>
      <c r="D79" s="64" t="s">
        <v>106</v>
      </c>
      <c r="E79" s="65">
        <v>3</v>
      </c>
      <c r="F79" s="48"/>
    </row>
    <row r="80" spans="1:6" ht="15.75">
      <c r="A80" s="17"/>
      <c r="B80" s="67"/>
      <c r="C80" s="67"/>
      <c r="D80" s="64" t="s">
        <v>107</v>
      </c>
      <c r="E80" s="65">
        <v>4</v>
      </c>
      <c r="F80" s="48"/>
    </row>
    <row r="81" spans="1:6" ht="15.75">
      <c r="A81" s="25"/>
      <c r="B81" s="68"/>
      <c r="C81" s="68"/>
      <c r="D81" s="69" t="s">
        <v>108</v>
      </c>
      <c r="E81" s="70">
        <v>5</v>
      </c>
      <c r="F81" s="49"/>
    </row>
    <row r="82" spans="1:6" ht="17.25">
      <c r="A82" s="213" t="s">
        <v>109</v>
      </c>
      <c r="B82" s="211"/>
      <c r="C82" s="211"/>
      <c r="D82" s="211" t="s">
        <v>110</v>
      </c>
      <c r="E82" s="211"/>
      <c r="F82" s="212"/>
    </row>
    <row r="83" spans="1:6" ht="63">
      <c r="A83" s="20" t="s">
        <v>111</v>
      </c>
      <c r="B83" s="65"/>
      <c r="C83" s="65"/>
      <c r="D83" s="64" t="s">
        <v>115</v>
      </c>
      <c r="E83" s="65"/>
      <c r="F83" s="71"/>
    </row>
    <row r="84" spans="1:6" ht="15.75">
      <c r="A84" s="20" t="s">
        <v>112</v>
      </c>
      <c r="B84" s="65">
        <v>1</v>
      </c>
      <c r="C84" s="46"/>
      <c r="D84" s="64" t="s">
        <v>116</v>
      </c>
      <c r="E84" s="65">
        <v>1</v>
      </c>
      <c r="F84" s="48"/>
    </row>
    <row r="85" spans="1:6" ht="47.25">
      <c r="A85" s="20" t="s">
        <v>113</v>
      </c>
      <c r="B85" s="65">
        <v>3</v>
      </c>
      <c r="C85" s="46"/>
      <c r="D85" s="64" t="s">
        <v>117</v>
      </c>
      <c r="E85" s="65">
        <v>2</v>
      </c>
      <c r="F85" s="48"/>
    </row>
    <row r="86" spans="1:6" ht="31.5">
      <c r="A86" s="20" t="s">
        <v>114</v>
      </c>
      <c r="B86" s="65">
        <v>5</v>
      </c>
      <c r="C86" s="46">
        <v>5</v>
      </c>
      <c r="D86" s="64" t="s">
        <v>118</v>
      </c>
      <c r="E86" s="65">
        <v>3</v>
      </c>
      <c r="F86" s="48">
        <v>3</v>
      </c>
    </row>
    <row r="87" spans="1:6" ht="15.75">
      <c r="A87" s="17"/>
      <c r="B87" s="67"/>
      <c r="C87" s="67"/>
      <c r="D87" s="26" t="s">
        <v>119</v>
      </c>
      <c r="E87" s="27">
        <v>4</v>
      </c>
      <c r="F87" s="71"/>
    </row>
    <row r="88" spans="1:6" ht="15.75">
      <c r="A88" s="25"/>
      <c r="B88" s="68"/>
      <c r="C88" s="68"/>
      <c r="D88" s="28" t="s">
        <v>120</v>
      </c>
      <c r="E88" s="29">
        <v>5</v>
      </c>
      <c r="F88" s="72"/>
    </row>
    <row r="89" spans="1:6" ht="17.25">
      <c r="A89" s="213" t="s">
        <v>121</v>
      </c>
      <c r="B89" s="211"/>
      <c r="C89" s="220"/>
      <c r="D89" s="18"/>
      <c r="E89" s="67"/>
      <c r="F89" s="19"/>
    </row>
    <row r="90" spans="1:6" ht="63">
      <c r="A90" s="20" t="s">
        <v>122</v>
      </c>
      <c r="B90" s="65"/>
      <c r="C90" s="66"/>
      <c r="D90" s="18"/>
      <c r="E90" s="67"/>
      <c r="F90" s="19"/>
    </row>
    <row r="91" spans="1:6" ht="15.75">
      <c r="A91" s="31" t="s">
        <v>95</v>
      </c>
      <c r="B91" s="65">
        <v>1</v>
      </c>
      <c r="C91" s="50"/>
      <c r="D91" s="18"/>
      <c r="E91" s="67"/>
      <c r="F91" s="19"/>
    </row>
    <row r="92" spans="1:6" ht="15.75">
      <c r="A92" s="32" t="s">
        <v>123</v>
      </c>
      <c r="B92" s="70">
        <v>5</v>
      </c>
      <c r="C92" s="51">
        <v>5</v>
      </c>
      <c r="D92" s="18"/>
      <c r="E92" s="67"/>
      <c r="F92" s="19"/>
    </row>
    <row r="93" spans="1:6" ht="171.75" customHeight="1">
      <c r="A93" s="213" t="s">
        <v>126</v>
      </c>
      <c r="B93" s="211"/>
      <c r="C93" s="220"/>
      <c r="D93" s="18"/>
      <c r="E93" s="67"/>
      <c r="F93" s="19"/>
    </row>
    <row r="94" spans="1:6" ht="31.5">
      <c r="A94" s="20" t="s">
        <v>127</v>
      </c>
      <c r="B94" s="65"/>
      <c r="C94" s="66"/>
      <c r="D94" s="18"/>
      <c r="E94" s="67"/>
      <c r="F94" s="19"/>
    </row>
    <row r="95" spans="1:6" ht="15.75">
      <c r="A95" s="31" t="s">
        <v>128</v>
      </c>
      <c r="B95" s="65">
        <v>1</v>
      </c>
      <c r="C95" s="50"/>
      <c r="D95" s="18"/>
      <c r="E95" s="67"/>
      <c r="F95" s="19"/>
    </row>
    <row r="96" spans="1:6" ht="15.75">
      <c r="A96" s="31" t="s">
        <v>129</v>
      </c>
      <c r="B96" s="65">
        <v>2</v>
      </c>
      <c r="C96" s="50">
        <v>2</v>
      </c>
      <c r="D96" s="18"/>
      <c r="E96" s="67"/>
      <c r="F96" s="19"/>
    </row>
    <row r="97" spans="1:6" ht="15.75">
      <c r="A97" s="31" t="s">
        <v>130</v>
      </c>
      <c r="B97" s="65">
        <v>3</v>
      </c>
      <c r="C97" s="50"/>
      <c r="D97" s="18"/>
      <c r="E97" s="67"/>
      <c r="F97" s="19"/>
    </row>
    <row r="98" spans="1:6" ht="15.75">
      <c r="A98" s="31" t="s">
        <v>131</v>
      </c>
      <c r="B98" s="65">
        <v>4</v>
      </c>
      <c r="C98" s="50"/>
      <c r="D98" s="18"/>
      <c r="E98" s="67"/>
      <c r="F98" s="19"/>
    </row>
    <row r="99" spans="1:6" ht="15.75">
      <c r="A99" s="32" t="s">
        <v>132</v>
      </c>
      <c r="B99" s="70">
        <v>5</v>
      </c>
      <c r="C99" s="51"/>
      <c r="D99" s="18"/>
      <c r="E99" s="67"/>
      <c r="F99" s="19"/>
    </row>
    <row r="100" spans="1:6" ht="17.25">
      <c r="A100" s="213" t="s">
        <v>133</v>
      </c>
      <c r="B100" s="211"/>
      <c r="C100" s="220"/>
      <c r="D100" s="210" t="s">
        <v>134</v>
      </c>
      <c r="E100" s="211"/>
      <c r="F100" s="212"/>
    </row>
    <row r="101" spans="1:6" ht="15.75">
      <c r="A101" s="31" t="s">
        <v>135</v>
      </c>
      <c r="B101" s="65">
        <v>0</v>
      </c>
      <c r="C101" s="281">
        <f>(SUM(C65:C69)+SUM(C72:C73)+SUM(C76:C78)+SUM(C84:C86)+SUM(C91:C92)+SUM(C95:C99))/6</f>
        <v>3.3333333333333335</v>
      </c>
      <c r="D101" s="33" t="s">
        <v>141</v>
      </c>
      <c r="E101" s="65">
        <v>0</v>
      </c>
      <c r="F101" s="283">
        <f>(SUM(F65:F69)+SUM(F72:F73)+SUM(F76:F81)+SUM(F84:F88))/4</f>
        <v>1.75</v>
      </c>
    </row>
    <row r="102" spans="1:6" ht="15.75">
      <c r="A102" s="31" t="s">
        <v>136</v>
      </c>
      <c r="B102" s="65">
        <v>1</v>
      </c>
      <c r="C102" s="281"/>
      <c r="D102" s="33" t="s">
        <v>142</v>
      </c>
      <c r="E102" s="65">
        <v>1</v>
      </c>
      <c r="F102" s="283"/>
    </row>
    <row r="103" spans="1:6" ht="15.75">
      <c r="A103" s="31" t="s">
        <v>137</v>
      </c>
      <c r="B103" s="65">
        <v>2</v>
      </c>
      <c r="C103" s="281"/>
      <c r="D103" s="33" t="s">
        <v>143</v>
      </c>
      <c r="E103" s="65">
        <v>2</v>
      </c>
      <c r="F103" s="283"/>
    </row>
    <row r="104" spans="1:6" ht="15.75">
      <c r="A104" s="31" t="s">
        <v>138</v>
      </c>
      <c r="B104" s="65">
        <v>3</v>
      </c>
      <c r="C104" s="281"/>
      <c r="D104" s="33" t="s">
        <v>144</v>
      </c>
      <c r="E104" s="65">
        <v>3</v>
      </c>
      <c r="F104" s="283"/>
    </row>
    <row r="105" spans="1:6" ht="15.75">
      <c r="A105" s="31" t="s">
        <v>139</v>
      </c>
      <c r="B105" s="65">
        <v>4</v>
      </c>
      <c r="C105" s="281"/>
      <c r="D105" s="33" t="s">
        <v>145</v>
      </c>
      <c r="E105" s="65">
        <v>4</v>
      </c>
      <c r="F105" s="283"/>
    </row>
    <row r="106" spans="1:6" ht="15.75">
      <c r="A106" s="32" t="s">
        <v>140</v>
      </c>
      <c r="B106" s="70">
        <v>5</v>
      </c>
      <c r="C106" s="282"/>
      <c r="D106" s="34" t="s">
        <v>146</v>
      </c>
      <c r="E106" s="70">
        <v>5</v>
      </c>
      <c r="F106" s="284"/>
    </row>
    <row r="107" spans="1:6" ht="19.5">
      <c r="A107" s="221" t="s">
        <v>147</v>
      </c>
      <c r="B107" s="222"/>
      <c r="C107" s="222"/>
      <c r="D107" s="222"/>
      <c r="E107" s="222"/>
      <c r="F107" s="223"/>
    </row>
    <row r="108" spans="1:6" ht="18.75">
      <c r="A108" s="224" t="s">
        <v>148</v>
      </c>
      <c r="B108" s="225"/>
      <c r="C108" s="225"/>
      <c r="D108" s="225"/>
      <c r="E108" s="225"/>
      <c r="F108" s="226"/>
    </row>
    <row r="109" spans="1:6" ht="20.25" thickBot="1">
      <c r="A109" s="217">
        <f>C101*F101</f>
        <v>5.833333333333334</v>
      </c>
      <c r="B109" s="218"/>
      <c r="C109" s="218"/>
      <c r="D109" s="218"/>
      <c r="E109" s="218"/>
      <c r="F109" s="219"/>
    </row>
    <row r="110" ht="16.5" thickTop="1"/>
    <row r="111" spans="4:6" ht="15.75">
      <c r="D111" s="209" t="s">
        <v>150</v>
      </c>
      <c r="E111" s="209"/>
      <c r="F111" s="209"/>
    </row>
    <row r="120" spans="1:6" ht="20.25">
      <c r="A120" s="214" t="s">
        <v>74</v>
      </c>
      <c r="B120" s="215"/>
      <c r="C120" s="215"/>
      <c r="D120" s="215"/>
      <c r="E120" s="215"/>
      <c r="F120" s="216"/>
    </row>
    <row r="121" spans="1:6" ht="21" customHeight="1" thickBot="1">
      <c r="A121" s="214" t="s">
        <v>838</v>
      </c>
      <c r="B121" s="215"/>
      <c r="C121" s="215"/>
      <c r="D121" s="215"/>
      <c r="E121" s="215"/>
      <c r="F121" s="216"/>
    </row>
    <row r="122" spans="1:6" ht="45" customHeight="1" thickTop="1">
      <c r="A122" s="227" t="s">
        <v>124</v>
      </c>
      <c r="B122" s="228"/>
      <c r="C122" s="228"/>
      <c r="D122" s="228" t="s">
        <v>125</v>
      </c>
      <c r="E122" s="228"/>
      <c r="F122" s="229"/>
    </row>
    <row r="123" spans="1:6" ht="17.25">
      <c r="A123" s="213" t="s">
        <v>75</v>
      </c>
      <c r="B123" s="211"/>
      <c r="C123" s="211"/>
      <c r="D123" s="211" t="s">
        <v>82</v>
      </c>
      <c r="E123" s="211"/>
      <c r="F123" s="212"/>
    </row>
    <row r="124" spans="1:6" ht="110.25">
      <c r="A124" s="20" t="s">
        <v>76</v>
      </c>
      <c r="B124" s="65"/>
      <c r="C124" s="65"/>
      <c r="D124" s="64" t="s">
        <v>83</v>
      </c>
      <c r="E124" s="65"/>
      <c r="F124" s="71"/>
    </row>
    <row r="125" spans="1:6" ht="15.75">
      <c r="A125" s="20" t="s">
        <v>77</v>
      </c>
      <c r="B125" s="65">
        <v>1</v>
      </c>
      <c r="C125" s="46"/>
      <c r="D125" s="64" t="s">
        <v>84</v>
      </c>
      <c r="E125" s="65">
        <v>1</v>
      </c>
      <c r="F125" s="48"/>
    </row>
    <row r="126" spans="1:6" ht="15.75">
      <c r="A126" s="20" t="s">
        <v>78</v>
      </c>
      <c r="B126" s="65">
        <v>2</v>
      </c>
      <c r="C126" s="46"/>
      <c r="D126" s="64" t="s">
        <v>85</v>
      </c>
      <c r="E126" s="65">
        <v>2</v>
      </c>
      <c r="F126" s="48">
        <v>2</v>
      </c>
    </row>
    <row r="127" spans="1:6" ht="15.75">
      <c r="A127" s="20" t="s">
        <v>79</v>
      </c>
      <c r="B127" s="65">
        <v>3</v>
      </c>
      <c r="C127" s="46"/>
      <c r="D127" s="64" t="s">
        <v>86</v>
      </c>
      <c r="E127" s="65">
        <v>3</v>
      </c>
      <c r="F127" s="48"/>
    </row>
    <row r="128" spans="1:6" ht="31.5">
      <c r="A128" s="20" t="s">
        <v>80</v>
      </c>
      <c r="B128" s="65">
        <v>4</v>
      </c>
      <c r="C128" s="46">
        <v>4</v>
      </c>
      <c r="D128" s="64" t="s">
        <v>87</v>
      </c>
      <c r="E128" s="65">
        <v>4</v>
      </c>
      <c r="F128" s="48"/>
    </row>
    <row r="129" spans="1:6" ht="15.75">
      <c r="A129" s="22" t="s">
        <v>81</v>
      </c>
      <c r="B129" s="70">
        <v>5</v>
      </c>
      <c r="C129" s="47"/>
      <c r="D129" s="69" t="s">
        <v>88</v>
      </c>
      <c r="E129" s="70">
        <v>5</v>
      </c>
      <c r="F129" s="49"/>
    </row>
    <row r="130" spans="1:6" ht="17.25">
      <c r="A130" s="213" t="s">
        <v>89</v>
      </c>
      <c r="B130" s="211"/>
      <c r="C130" s="211"/>
      <c r="D130" s="211" t="s">
        <v>90</v>
      </c>
      <c r="E130" s="211"/>
      <c r="F130" s="212"/>
    </row>
    <row r="131" spans="1:6" ht="78.75">
      <c r="A131" s="20" t="s">
        <v>91</v>
      </c>
      <c r="B131" s="65"/>
      <c r="C131" s="65"/>
      <c r="D131" s="64" t="s">
        <v>94</v>
      </c>
      <c r="E131" s="65"/>
      <c r="F131" s="71"/>
    </row>
    <row r="132" spans="1:6" ht="15.75">
      <c r="A132" s="20" t="s">
        <v>92</v>
      </c>
      <c r="B132" s="65">
        <v>2</v>
      </c>
      <c r="C132" s="46"/>
      <c r="D132" s="64" t="s">
        <v>95</v>
      </c>
      <c r="E132" s="65">
        <v>1</v>
      </c>
      <c r="F132" s="48">
        <v>1</v>
      </c>
    </row>
    <row r="133" spans="1:6" ht="31.5">
      <c r="A133" s="22" t="s">
        <v>93</v>
      </c>
      <c r="B133" s="70">
        <v>5</v>
      </c>
      <c r="C133" s="47">
        <v>5</v>
      </c>
      <c r="D133" s="69" t="s">
        <v>96</v>
      </c>
      <c r="E133" s="70">
        <v>5</v>
      </c>
      <c r="F133" s="49"/>
    </row>
    <row r="134" spans="1:6" ht="17.25">
      <c r="A134" s="213" t="s">
        <v>97</v>
      </c>
      <c r="B134" s="211"/>
      <c r="C134" s="211"/>
      <c r="D134" s="211" t="s">
        <v>98</v>
      </c>
      <c r="E134" s="211"/>
      <c r="F134" s="212"/>
    </row>
    <row r="135" spans="1:6" ht="47.25">
      <c r="A135" s="20" t="s">
        <v>99</v>
      </c>
      <c r="B135" s="65"/>
      <c r="C135" s="65"/>
      <c r="D135" s="64" t="s">
        <v>103</v>
      </c>
      <c r="E135" s="65"/>
      <c r="F135" s="71"/>
    </row>
    <row r="136" spans="1:6" ht="15.75">
      <c r="A136" s="20" t="s">
        <v>100</v>
      </c>
      <c r="B136" s="65">
        <v>1</v>
      </c>
      <c r="C136" s="46">
        <v>1</v>
      </c>
      <c r="D136" s="64" t="s">
        <v>95</v>
      </c>
      <c r="E136" s="65">
        <v>0</v>
      </c>
      <c r="F136" s="48"/>
    </row>
    <row r="137" spans="1:6" ht="15.75">
      <c r="A137" s="20" t="s">
        <v>101</v>
      </c>
      <c r="B137" s="65">
        <v>3</v>
      </c>
      <c r="C137" s="46"/>
      <c r="D137" s="64" t="s">
        <v>104</v>
      </c>
      <c r="E137" s="65">
        <v>1</v>
      </c>
      <c r="F137" s="48"/>
    </row>
    <row r="138" spans="1:6" ht="15.75">
      <c r="A138" s="20" t="s">
        <v>102</v>
      </c>
      <c r="B138" s="65">
        <v>5</v>
      </c>
      <c r="C138" s="46"/>
      <c r="D138" s="64" t="s">
        <v>105</v>
      </c>
      <c r="E138" s="65">
        <v>2</v>
      </c>
      <c r="F138" s="48">
        <v>2</v>
      </c>
    </row>
    <row r="139" spans="1:6" ht="15.75">
      <c r="A139" s="17"/>
      <c r="B139" s="67"/>
      <c r="C139" s="67"/>
      <c r="D139" s="64" t="s">
        <v>106</v>
      </c>
      <c r="E139" s="65">
        <v>3</v>
      </c>
      <c r="F139" s="48"/>
    </row>
    <row r="140" spans="1:6" ht="15.75">
      <c r="A140" s="17"/>
      <c r="B140" s="67"/>
      <c r="C140" s="67"/>
      <c r="D140" s="64" t="s">
        <v>107</v>
      </c>
      <c r="E140" s="65">
        <v>4</v>
      </c>
      <c r="F140" s="48"/>
    </row>
    <row r="141" spans="1:6" ht="15.75">
      <c r="A141" s="25"/>
      <c r="B141" s="68"/>
      <c r="C141" s="68"/>
      <c r="D141" s="69" t="s">
        <v>108</v>
      </c>
      <c r="E141" s="70">
        <v>5</v>
      </c>
      <c r="F141" s="49"/>
    </row>
    <row r="142" spans="1:6" ht="17.25">
      <c r="A142" s="213" t="s">
        <v>109</v>
      </c>
      <c r="B142" s="211"/>
      <c r="C142" s="211"/>
      <c r="D142" s="211" t="s">
        <v>110</v>
      </c>
      <c r="E142" s="211"/>
      <c r="F142" s="212"/>
    </row>
    <row r="143" spans="1:6" ht="63">
      <c r="A143" s="20" t="s">
        <v>111</v>
      </c>
      <c r="B143" s="65"/>
      <c r="C143" s="65"/>
      <c r="D143" s="64" t="s">
        <v>115</v>
      </c>
      <c r="E143" s="65"/>
      <c r="F143" s="71"/>
    </row>
    <row r="144" spans="1:6" ht="15.75">
      <c r="A144" s="20" t="s">
        <v>112</v>
      </c>
      <c r="B144" s="65">
        <v>1</v>
      </c>
      <c r="C144" s="46"/>
      <c r="D144" s="64" t="s">
        <v>116</v>
      </c>
      <c r="E144" s="65">
        <v>1</v>
      </c>
      <c r="F144" s="48"/>
    </row>
    <row r="145" spans="1:6" ht="47.25">
      <c r="A145" s="20" t="s">
        <v>113</v>
      </c>
      <c r="B145" s="65">
        <v>3</v>
      </c>
      <c r="C145" s="46"/>
      <c r="D145" s="64" t="s">
        <v>117</v>
      </c>
      <c r="E145" s="65">
        <v>2</v>
      </c>
      <c r="F145" s="48"/>
    </row>
    <row r="146" spans="1:6" ht="31.5">
      <c r="A146" s="20" t="s">
        <v>114</v>
      </c>
      <c r="B146" s="65">
        <v>5</v>
      </c>
      <c r="C146" s="46">
        <v>5</v>
      </c>
      <c r="D146" s="64" t="s">
        <v>118</v>
      </c>
      <c r="E146" s="65">
        <v>3</v>
      </c>
      <c r="F146" s="48">
        <v>3</v>
      </c>
    </row>
    <row r="147" spans="1:6" ht="15.75">
      <c r="A147" s="17"/>
      <c r="B147" s="67"/>
      <c r="C147" s="67"/>
      <c r="D147" s="26" t="s">
        <v>119</v>
      </c>
      <c r="E147" s="27">
        <v>4</v>
      </c>
      <c r="F147" s="71"/>
    </row>
    <row r="148" spans="1:6" ht="15.75">
      <c r="A148" s="25"/>
      <c r="B148" s="68"/>
      <c r="C148" s="68"/>
      <c r="D148" s="28" t="s">
        <v>120</v>
      </c>
      <c r="E148" s="29">
        <v>5</v>
      </c>
      <c r="F148" s="72"/>
    </row>
    <row r="149" spans="1:6" ht="17.25">
      <c r="A149" s="213" t="s">
        <v>121</v>
      </c>
      <c r="B149" s="211"/>
      <c r="C149" s="220"/>
      <c r="D149" s="18"/>
      <c r="E149" s="67"/>
      <c r="F149" s="19"/>
    </row>
    <row r="150" spans="1:6" ht="63">
      <c r="A150" s="20" t="s">
        <v>122</v>
      </c>
      <c r="B150" s="65"/>
      <c r="C150" s="66"/>
      <c r="D150" s="18"/>
      <c r="E150" s="67"/>
      <c r="F150" s="19"/>
    </row>
    <row r="151" spans="1:6" ht="15.75">
      <c r="A151" s="31" t="s">
        <v>95</v>
      </c>
      <c r="B151" s="65">
        <v>1</v>
      </c>
      <c r="C151" s="50"/>
      <c r="D151" s="18"/>
      <c r="E151" s="67"/>
      <c r="F151" s="19"/>
    </row>
    <row r="152" spans="1:6" ht="15.75">
      <c r="A152" s="32" t="s">
        <v>123</v>
      </c>
      <c r="B152" s="70">
        <v>5</v>
      </c>
      <c r="C152" s="51">
        <v>5</v>
      </c>
      <c r="D152" s="18"/>
      <c r="E152" s="67"/>
      <c r="F152" s="19"/>
    </row>
    <row r="153" spans="1:6" ht="171.75" customHeight="1">
      <c r="A153" s="213" t="s">
        <v>126</v>
      </c>
      <c r="B153" s="211"/>
      <c r="C153" s="220"/>
      <c r="D153" s="18"/>
      <c r="E153" s="67"/>
      <c r="F153" s="19"/>
    </row>
    <row r="154" spans="1:6" ht="31.5">
      <c r="A154" s="20" t="s">
        <v>127</v>
      </c>
      <c r="B154" s="65"/>
      <c r="C154" s="66"/>
      <c r="D154" s="18"/>
      <c r="E154" s="67"/>
      <c r="F154" s="19"/>
    </row>
    <row r="155" spans="1:6" ht="15.75">
      <c r="A155" s="31" t="s">
        <v>128</v>
      </c>
      <c r="B155" s="65">
        <v>1</v>
      </c>
      <c r="C155" s="50"/>
      <c r="D155" s="18"/>
      <c r="E155" s="67"/>
      <c r="F155" s="19"/>
    </row>
    <row r="156" spans="1:6" ht="15.75">
      <c r="A156" s="31" t="s">
        <v>129</v>
      </c>
      <c r="B156" s="65">
        <v>2</v>
      </c>
      <c r="C156" s="50"/>
      <c r="D156" s="18"/>
      <c r="E156" s="67"/>
      <c r="F156" s="19"/>
    </row>
    <row r="157" spans="1:6" ht="15.75">
      <c r="A157" s="31" t="s">
        <v>130</v>
      </c>
      <c r="B157" s="65">
        <v>3</v>
      </c>
      <c r="C157" s="50"/>
      <c r="D157" s="18"/>
      <c r="E157" s="67"/>
      <c r="F157" s="19"/>
    </row>
    <row r="158" spans="1:6" ht="15.75">
      <c r="A158" s="31" t="s">
        <v>131</v>
      </c>
      <c r="B158" s="65">
        <v>4</v>
      </c>
      <c r="C158" s="50"/>
      <c r="D158" s="18"/>
      <c r="E158" s="67"/>
      <c r="F158" s="19"/>
    </row>
    <row r="159" spans="1:6" ht="15.75">
      <c r="A159" s="32" t="s">
        <v>132</v>
      </c>
      <c r="B159" s="70">
        <v>5</v>
      </c>
      <c r="C159" s="51">
        <v>5</v>
      </c>
      <c r="D159" s="18"/>
      <c r="E159" s="67"/>
      <c r="F159" s="19"/>
    </row>
    <row r="160" spans="1:6" ht="17.25">
      <c r="A160" s="213" t="s">
        <v>133</v>
      </c>
      <c r="B160" s="211"/>
      <c r="C160" s="220"/>
      <c r="D160" s="210" t="s">
        <v>134</v>
      </c>
      <c r="E160" s="211"/>
      <c r="F160" s="212"/>
    </row>
    <row r="161" spans="1:6" ht="15.75">
      <c r="A161" s="31" t="s">
        <v>135</v>
      </c>
      <c r="B161" s="65">
        <v>0</v>
      </c>
      <c r="C161" s="281">
        <f>(SUM(C125:C129)+SUM(C132:C133)+SUM(C136:C138)+SUM(C144:C146)+SUM(C151:C152)+SUM(C155:C159))/6</f>
        <v>4.166666666666667</v>
      </c>
      <c r="D161" s="33" t="s">
        <v>141</v>
      </c>
      <c r="E161" s="65">
        <v>0</v>
      </c>
      <c r="F161" s="283">
        <f>(SUM(F125:F129)+SUM(F132:F133)+SUM(F136:F141)+SUM(F144:F148))/4</f>
        <v>2</v>
      </c>
    </row>
    <row r="162" spans="1:6" ht="15.75">
      <c r="A162" s="31" t="s">
        <v>136</v>
      </c>
      <c r="B162" s="65">
        <v>1</v>
      </c>
      <c r="C162" s="281"/>
      <c r="D162" s="33" t="s">
        <v>142</v>
      </c>
      <c r="E162" s="65">
        <v>1</v>
      </c>
      <c r="F162" s="283"/>
    </row>
    <row r="163" spans="1:6" ht="15.75">
      <c r="A163" s="31" t="s">
        <v>137</v>
      </c>
      <c r="B163" s="65">
        <v>2</v>
      </c>
      <c r="C163" s="281"/>
      <c r="D163" s="33" t="s">
        <v>143</v>
      </c>
      <c r="E163" s="65">
        <v>2</v>
      </c>
      <c r="F163" s="283"/>
    </row>
    <row r="164" spans="1:6" ht="15.75">
      <c r="A164" s="31" t="s">
        <v>138</v>
      </c>
      <c r="B164" s="65">
        <v>3</v>
      </c>
      <c r="C164" s="281"/>
      <c r="D164" s="33" t="s">
        <v>144</v>
      </c>
      <c r="E164" s="65">
        <v>3</v>
      </c>
      <c r="F164" s="283"/>
    </row>
    <row r="165" spans="1:6" ht="15.75">
      <c r="A165" s="31" t="s">
        <v>139</v>
      </c>
      <c r="B165" s="65">
        <v>4</v>
      </c>
      <c r="C165" s="281"/>
      <c r="D165" s="33" t="s">
        <v>145</v>
      </c>
      <c r="E165" s="65">
        <v>4</v>
      </c>
      <c r="F165" s="283"/>
    </row>
    <row r="166" spans="1:6" ht="15.75">
      <c r="A166" s="32" t="s">
        <v>140</v>
      </c>
      <c r="B166" s="70">
        <v>5</v>
      </c>
      <c r="C166" s="282"/>
      <c r="D166" s="34" t="s">
        <v>146</v>
      </c>
      <c r="E166" s="70">
        <v>5</v>
      </c>
      <c r="F166" s="284"/>
    </row>
    <row r="167" spans="1:6" ht="19.5">
      <c r="A167" s="221" t="s">
        <v>147</v>
      </c>
      <c r="B167" s="222"/>
      <c r="C167" s="222"/>
      <c r="D167" s="222"/>
      <c r="E167" s="222"/>
      <c r="F167" s="223"/>
    </row>
    <row r="168" spans="1:6" ht="18.75">
      <c r="A168" s="224" t="s">
        <v>148</v>
      </c>
      <c r="B168" s="225"/>
      <c r="C168" s="225"/>
      <c r="D168" s="225"/>
      <c r="E168" s="225"/>
      <c r="F168" s="226"/>
    </row>
    <row r="169" spans="1:6" ht="20.25" thickBot="1">
      <c r="A169" s="217">
        <f>C161*F161</f>
        <v>8.333333333333334</v>
      </c>
      <c r="B169" s="218"/>
      <c r="C169" s="218"/>
      <c r="D169" s="218"/>
      <c r="E169" s="218"/>
      <c r="F169" s="219"/>
    </row>
    <row r="170" ht="16.5" thickTop="1"/>
    <row r="171" spans="4:6" ht="15.75">
      <c r="D171" s="209" t="s">
        <v>150</v>
      </c>
      <c r="E171" s="209"/>
      <c r="F171" s="209"/>
    </row>
  </sheetData>
  <sheetProtection password="E339" sheet="1" objects="1" scenarios="1" selectLockedCells="1" selectUnlockedCells="1"/>
  <mergeCells count="67">
    <mergeCell ref="C161:C166"/>
    <mergeCell ref="F161:F166"/>
    <mergeCell ref="A167:F167"/>
    <mergeCell ref="A168:F168"/>
    <mergeCell ref="A169:F169"/>
    <mergeCell ref="D171:F171"/>
    <mergeCell ref="A142:C142"/>
    <mergeCell ref="D142:F142"/>
    <mergeCell ref="A149:C149"/>
    <mergeCell ref="A153:C153"/>
    <mergeCell ref="A160:C160"/>
    <mergeCell ref="D160:F160"/>
    <mergeCell ref="A123:C123"/>
    <mergeCell ref="D123:F123"/>
    <mergeCell ref="A130:C130"/>
    <mergeCell ref="D130:F130"/>
    <mergeCell ref="A134:C134"/>
    <mergeCell ref="D134:F134"/>
    <mergeCell ref="A109:F109"/>
    <mergeCell ref="D111:F111"/>
    <mergeCell ref="A120:F120"/>
    <mergeCell ref="A121:F121"/>
    <mergeCell ref="A122:C122"/>
    <mergeCell ref="D122:F122"/>
    <mergeCell ref="A100:C100"/>
    <mergeCell ref="D100:F100"/>
    <mergeCell ref="C101:C106"/>
    <mergeCell ref="F101:F106"/>
    <mergeCell ref="A107:F107"/>
    <mergeCell ref="A108:F108"/>
    <mergeCell ref="A74:C74"/>
    <mergeCell ref="D74:F74"/>
    <mergeCell ref="A82:C82"/>
    <mergeCell ref="D82:F82"/>
    <mergeCell ref="A89:C89"/>
    <mergeCell ref="A93:C93"/>
    <mergeCell ref="A62:C62"/>
    <mergeCell ref="D62:F62"/>
    <mergeCell ref="A63:C63"/>
    <mergeCell ref="D63:F63"/>
    <mergeCell ref="A70:C70"/>
    <mergeCell ref="D70:F70"/>
    <mergeCell ref="A50:F50"/>
    <mergeCell ref="A51:F51"/>
    <mergeCell ref="A52:F52"/>
    <mergeCell ref="D54:F54"/>
    <mergeCell ref="A60:F60"/>
    <mergeCell ref="A61:F61"/>
    <mergeCell ref="A32:C32"/>
    <mergeCell ref="A36:C36"/>
    <mergeCell ref="A43:C43"/>
    <mergeCell ref="D43:F43"/>
    <mergeCell ref="C44:C49"/>
    <mergeCell ref="F44:F49"/>
    <mergeCell ref="A13:C13"/>
    <mergeCell ref="D13:F13"/>
    <mergeCell ref="A17:C17"/>
    <mergeCell ref="D17:F17"/>
    <mergeCell ref="A25:C25"/>
    <mergeCell ref="D25:F25"/>
    <mergeCell ref="A1:F1"/>
    <mergeCell ref="A3:F3"/>
    <mergeCell ref="A4:F4"/>
    <mergeCell ref="A5:C5"/>
    <mergeCell ref="D5:F5"/>
    <mergeCell ref="A6:C6"/>
    <mergeCell ref="D6:F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F171"/>
  <sheetViews>
    <sheetView zoomScale="145" zoomScaleNormal="145" zoomScalePageLayoutView="0" workbookViewId="0" topLeftCell="A1">
      <selection activeCell="A175" sqref="A175"/>
    </sheetView>
  </sheetViews>
  <sheetFormatPr defaultColWidth="9.140625" defaultRowHeight="15"/>
  <cols>
    <col min="1" max="1" width="60.7109375" style="12" customWidth="1"/>
    <col min="2" max="3" width="9.140625" style="73" customWidth="1"/>
    <col min="4" max="4" width="60.7109375" style="12" customWidth="1"/>
    <col min="5" max="6" width="9.140625" style="73" customWidth="1"/>
    <col min="7" max="16384" width="9.140625" style="12" customWidth="1"/>
  </cols>
  <sheetData>
    <row r="1" spans="1:6" ht="43.5" customHeight="1">
      <c r="A1" s="214" t="s">
        <v>839</v>
      </c>
      <c r="B1" s="215"/>
      <c r="C1" s="215"/>
      <c r="D1" s="215"/>
      <c r="E1" s="215"/>
      <c r="F1" s="216"/>
    </row>
    <row r="3" spans="1:6" ht="20.25">
      <c r="A3" s="214" t="s">
        <v>74</v>
      </c>
      <c r="B3" s="215"/>
      <c r="C3" s="215"/>
      <c r="D3" s="215"/>
      <c r="E3" s="215"/>
      <c r="F3" s="216"/>
    </row>
    <row r="4" spans="1:6" ht="21" customHeight="1" thickBot="1">
      <c r="A4" s="214" t="s">
        <v>804</v>
      </c>
      <c r="B4" s="215"/>
      <c r="C4" s="215"/>
      <c r="D4" s="215"/>
      <c r="E4" s="215"/>
      <c r="F4" s="216"/>
    </row>
    <row r="5" spans="1:6" ht="45" customHeight="1" thickTop="1">
      <c r="A5" s="227" t="s">
        <v>124</v>
      </c>
      <c r="B5" s="228"/>
      <c r="C5" s="228"/>
      <c r="D5" s="228" t="s">
        <v>125</v>
      </c>
      <c r="E5" s="228"/>
      <c r="F5" s="229"/>
    </row>
    <row r="6" spans="1:6" ht="17.25">
      <c r="A6" s="213" t="s">
        <v>75</v>
      </c>
      <c r="B6" s="211"/>
      <c r="C6" s="211"/>
      <c r="D6" s="211" t="s">
        <v>82</v>
      </c>
      <c r="E6" s="211"/>
      <c r="F6" s="212"/>
    </row>
    <row r="7" spans="1:6" ht="110.25">
      <c r="A7" s="20" t="s">
        <v>76</v>
      </c>
      <c r="B7" s="65"/>
      <c r="C7" s="65"/>
      <c r="D7" s="64" t="s">
        <v>83</v>
      </c>
      <c r="E7" s="65"/>
      <c r="F7" s="71"/>
    </row>
    <row r="8" spans="1:6" ht="15.75">
      <c r="A8" s="20" t="s">
        <v>77</v>
      </c>
      <c r="B8" s="65">
        <v>1</v>
      </c>
      <c r="C8" s="46"/>
      <c r="D8" s="64" t="s">
        <v>84</v>
      </c>
      <c r="E8" s="65">
        <v>1</v>
      </c>
      <c r="F8" s="48"/>
    </row>
    <row r="9" spans="1:6" ht="15.75">
      <c r="A9" s="20" t="s">
        <v>78</v>
      </c>
      <c r="B9" s="65">
        <v>2</v>
      </c>
      <c r="C9" s="46"/>
      <c r="D9" s="64" t="s">
        <v>85</v>
      </c>
      <c r="E9" s="65">
        <v>2</v>
      </c>
      <c r="F9" s="48">
        <v>2</v>
      </c>
    </row>
    <row r="10" spans="1:6" ht="15.75">
      <c r="A10" s="20" t="s">
        <v>79</v>
      </c>
      <c r="B10" s="65">
        <v>3</v>
      </c>
      <c r="C10" s="46"/>
      <c r="D10" s="64" t="s">
        <v>86</v>
      </c>
      <c r="E10" s="65">
        <v>3</v>
      </c>
      <c r="F10" s="48"/>
    </row>
    <row r="11" spans="1:6" ht="31.5">
      <c r="A11" s="20" t="s">
        <v>80</v>
      </c>
      <c r="B11" s="65">
        <v>4</v>
      </c>
      <c r="C11" s="46"/>
      <c r="D11" s="64" t="s">
        <v>87</v>
      </c>
      <c r="E11" s="65">
        <v>4</v>
      </c>
      <c r="F11" s="48"/>
    </row>
    <row r="12" spans="1:6" ht="15.75">
      <c r="A12" s="22" t="s">
        <v>81</v>
      </c>
      <c r="B12" s="70">
        <v>5</v>
      </c>
      <c r="C12" s="47">
        <v>5</v>
      </c>
      <c r="D12" s="69" t="s">
        <v>88</v>
      </c>
      <c r="E12" s="70">
        <v>5</v>
      </c>
      <c r="F12" s="49"/>
    </row>
    <row r="13" spans="1:6" ht="17.25">
      <c r="A13" s="213" t="s">
        <v>89</v>
      </c>
      <c r="B13" s="211"/>
      <c r="C13" s="211"/>
      <c r="D13" s="211" t="s">
        <v>90</v>
      </c>
      <c r="E13" s="211"/>
      <c r="F13" s="212"/>
    </row>
    <row r="14" spans="1:6" ht="78.75">
      <c r="A14" s="20" t="s">
        <v>91</v>
      </c>
      <c r="B14" s="65"/>
      <c r="C14" s="65"/>
      <c r="D14" s="64" t="s">
        <v>94</v>
      </c>
      <c r="E14" s="65"/>
      <c r="F14" s="71"/>
    </row>
    <row r="15" spans="1:6" ht="15.75">
      <c r="A15" s="20" t="s">
        <v>92</v>
      </c>
      <c r="B15" s="65">
        <v>2</v>
      </c>
      <c r="C15" s="46"/>
      <c r="D15" s="64" t="s">
        <v>95</v>
      </c>
      <c r="E15" s="65">
        <v>1</v>
      </c>
      <c r="F15" s="48">
        <v>1</v>
      </c>
    </row>
    <row r="16" spans="1:6" ht="31.5">
      <c r="A16" s="22" t="s">
        <v>93</v>
      </c>
      <c r="B16" s="70">
        <v>5</v>
      </c>
      <c r="C16" s="47">
        <v>5</v>
      </c>
      <c r="D16" s="69" t="s">
        <v>96</v>
      </c>
      <c r="E16" s="70">
        <v>5</v>
      </c>
      <c r="F16" s="49"/>
    </row>
    <row r="17" spans="1:6" ht="17.25">
      <c r="A17" s="213" t="s">
        <v>97</v>
      </c>
      <c r="B17" s="211"/>
      <c r="C17" s="211"/>
      <c r="D17" s="211" t="s">
        <v>98</v>
      </c>
      <c r="E17" s="211"/>
      <c r="F17" s="212"/>
    </row>
    <row r="18" spans="1:6" ht="47.25">
      <c r="A18" s="20" t="s">
        <v>99</v>
      </c>
      <c r="B18" s="65"/>
      <c r="C18" s="65"/>
      <c r="D18" s="64" t="s">
        <v>103</v>
      </c>
      <c r="E18" s="65"/>
      <c r="F18" s="71"/>
    </row>
    <row r="19" spans="1:6" ht="15.75">
      <c r="A19" s="20" t="s">
        <v>100</v>
      </c>
      <c r="B19" s="65">
        <v>1</v>
      </c>
      <c r="C19" s="46">
        <v>1</v>
      </c>
      <c r="D19" s="64" t="s">
        <v>95</v>
      </c>
      <c r="E19" s="65">
        <v>0</v>
      </c>
      <c r="F19" s="48">
        <v>0</v>
      </c>
    </row>
    <row r="20" spans="1:6" ht="15.75">
      <c r="A20" s="20" t="s">
        <v>101</v>
      </c>
      <c r="B20" s="65">
        <v>3</v>
      </c>
      <c r="C20" s="46"/>
      <c r="D20" s="64" t="s">
        <v>104</v>
      </c>
      <c r="E20" s="65">
        <v>1</v>
      </c>
      <c r="F20" s="48"/>
    </row>
    <row r="21" spans="1:6" ht="15.75">
      <c r="A21" s="20" t="s">
        <v>102</v>
      </c>
      <c r="B21" s="65">
        <v>5</v>
      </c>
      <c r="C21" s="46"/>
      <c r="D21" s="64" t="s">
        <v>105</v>
      </c>
      <c r="E21" s="65">
        <v>2</v>
      </c>
      <c r="F21" s="48"/>
    </row>
    <row r="22" spans="1:6" ht="15.75">
      <c r="A22" s="17"/>
      <c r="B22" s="67"/>
      <c r="C22" s="67"/>
      <c r="D22" s="64" t="s">
        <v>106</v>
      </c>
      <c r="E22" s="65">
        <v>3</v>
      </c>
      <c r="F22" s="48"/>
    </row>
    <row r="23" spans="1:6" ht="15.75">
      <c r="A23" s="17"/>
      <c r="B23" s="67"/>
      <c r="C23" s="67"/>
      <c r="D23" s="64" t="s">
        <v>107</v>
      </c>
      <c r="E23" s="65">
        <v>4</v>
      </c>
      <c r="F23" s="48"/>
    </row>
    <row r="24" spans="1:6" ht="15.75">
      <c r="A24" s="25"/>
      <c r="B24" s="68"/>
      <c r="C24" s="68"/>
      <c r="D24" s="69" t="s">
        <v>108</v>
      </c>
      <c r="E24" s="70">
        <v>5</v>
      </c>
      <c r="F24" s="49"/>
    </row>
    <row r="25" spans="1:6" ht="17.25">
      <c r="A25" s="213" t="s">
        <v>109</v>
      </c>
      <c r="B25" s="211"/>
      <c r="C25" s="211"/>
      <c r="D25" s="211" t="s">
        <v>110</v>
      </c>
      <c r="E25" s="211"/>
      <c r="F25" s="212"/>
    </row>
    <row r="26" spans="1:6" ht="63">
      <c r="A26" s="20" t="s">
        <v>111</v>
      </c>
      <c r="B26" s="65"/>
      <c r="C26" s="65"/>
      <c r="D26" s="64" t="s">
        <v>115</v>
      </c>
      <c r="E26" s="65"/>
      <c r="F26" s="71"/>
    </row>
    <row r="27" spans="1:6" ht="15.75">
      <c r="A27" s="20" t="s">
        <v>112</v>
      </c>
      <c r="B27" s="65">
        <v>1</v>
      </c>
      <c r="C27" s="46"/>
      <c r="D27" s="64" t="s">
        <v>116</v>
      </c>
      <c r="E27" s="65">
        <v>1</v>
      </c>
      <c r="F27" s="48"/>
    </row>
    <row r="28" spans="1:6" ht="47.25">
      <c r="A28" s="20" t="s">
        <v>113</v>
      </c>
      <c r="B28" s="65">
        <v>3</v>
      </c>
      <c r="C28" s="46"/>
      <c r="D28" s="64" t="s">
        <v>117</v>
      </c>
      <c r="E28" s="65">
        <v>2</v>
      </c>
      <c r="F28" s="48"/>
    </row>
    <row r="29" spans="1:6" ht="31.5">
      <c r="A29" s="20" t="s">
        <v>114</v>
      </c>
      <c r="B29" s="65">
        <v>5</v>
      </c>
      <c r="C29" s="46">
        <v>5</v>
      </c>
      <c r="D29" s="64" t="s">
        <v>118</v>
      </c>
      <c r="E29" s="65">
        <v>3</v>
      </c>
      <c r="F29" s="48">
        <v>3</v>
      </c>
    </row>
    <row r="30" spans="1:6" ht="15.75">
      <c r="A30" s="17"/>
      <c r="B30" s="67"/>
      <c r="C30" s="67"/>
      <c r="D30" s="26" t="s">
        <v>119</v>
      </c>
      <c r="E30" s="27">
        <v>4</v>
      </c>
      <c r="F30" s="71"/>
    </row>
    <row r="31" spans="1:6" ht="15.75">
      <c r="A31" s="25"/>
      <c r="B31" s="68"/>
      <c r="C31" s="68"/>
      <c r="D31" s="28" t="s">
        <v>120</v>
      </c>
      <c r="E31" s="29">
        <v>5</v>
      </c>
      <c r="F31" s="72"/>
    </row>
    <row r="32" spans="1:6" ht="17.25">
      <c r="A32" s="213" t="s">
        <v>121</v>
      </c>
      <c r="B32" s="211"/>
      <c r="C32" s="220"/>
      <c r="D32" s="18"/>
      <c r="E32" s="67"/>
      <c r="F32" s="19"/>
    </row>
    <row r="33" spans="1:6" ht="63">
      <c r="A33" s="20" t="s">
        <v>122</v>
      </c>
      <c r="B33" s="65"/>
      <c r="C33" s="66"/>
      <c r="D33" s="18"/>
      <c r="E33" s="67"/>
      <c r="F33" s="19"/>
    </row>
    <row r="34" spans="1:6" ht="15.75">
      <c r="A34" s="31" t="s">
        <v>95</v>
      </c>
      <c r="B34" s="65">
        <v>1</v>
      </c>
      <c r="C34" s="50"/>
      <c r="D34" s="18"/>
      <c r="E34" s="67"/>
      <c r="F34" s="19"/>
    </row>
    <row r="35" spans="1:6" ht="15.75">
      <c r="A35" s="32" t="s">
        <v>123</v>
      </c>
      <c r="B35" s="70">
        <v>5</v>
      </c>
      <c r="C35" s="51">
        <v>5</v>
      </c>
      <c r="D35" s="18"/>
      <c r="E35" s="67"/>
      <c r="F35" s="19"/>
    </row>
    <row r="36" spans="1:6" ht="171.75" customHeight="1">
      <c r="A36" s="213" t="s">
        <v>126</v>
      </c>
      <c r="B36" s="211"/>
      <c r="C36" s="220"/>
      <c r="D36" s="18"/>
      <c r="E36" s="67"/>
      <c r="F36" s="19"/>
    </row>
    <row r="37" spans="1:6" ht="31.5">
      <c r="A37" s="20" t="s">
        <v>127</v>
      </c>
      <c r="B37" s="65"/>
      <c r="C37" s="66"/>
      <c r="D37" s="18"/>
      <c r="E37" s="67"/>
      <c r="F37" s="19"/>
    </row>
    <row r="38" spans="1:6" ht="15.75">
      <c r="A38" s="31" t="s">
        <v>128</v>
      </c>
      <c r="B38" s="65">
        <v>1</v>
      </c>
      <c r="C38" s="50"/>
      <c r="D38" s="18"/>
      <c r="E38" s="67"/>
      <c r="F38" s="19"/>
    </row>
    <row r="39" spans="1:6" ht="15.75">
      <c r="A39" s="31" t="s">
        <v>129</v>
      </c>
      <c r="B39" s="65">
        <v>2</v>
      </c>
      <c r="C39" s="50"/>
      <c r="D39" s="18"/>
      <c r="E39" s="67"/>
      <c r="F39" s="19"/>
    </row>
    <row r="40" spans="1:6" ht="15.75">
      <c r="A40" s="31" t="s">
        <v>130</v>
      </c>
      <c r="B40" s="65">
        <v>3</v>
      </c>
      <c r="C40" s="50"/>
      <c r="D40" s="18"/>
      <c r="E40" s="67"/>
      <c r="F40" s="19"/>
    </row>
    <row r="41" spans="1:6" ht="15.75">
      <c r="A41" s="31" t="s">
        <v>131</v>
      </c>
      <c r="B41" s="65">
        <v>4</v>
      </c>
      <c r="C41" s="50"/>
      <c r="D41" s="18"/>
      <c r="E41" s="67"/>
      <c r="F41" s="19"/>
    </row>
    <row r="42" spans="1:6" ht="15.75">
      <c r="A42" s="32" t="s">
        <v>132</v>
      </c>
      <c r="B42" s="70">
        <v>5</v>
      </c>
      <c r="C42" s="51">
        <v>5</v>
      </c>
      <c r="D42" s="18"/>
      <c r="E42" s="67"/>
      <c r="F42" s="19"/>
    </row>
    <row r="43" spans="1:6" ht="17.25">
      <c r="A43" s="213" t="s">
        <v>133</v>
      </c>
      <c r="B43" s="211"/>
      <c r="C43" s="220"/>
      <c r="D43" s="210" t="s">
        <v>134</v>
      </c>
      <c r="E43" s="211"/>
      <c r="F43" s="212"/>
    </row>
    <row r="44" spans="1:6" ht="15.75">
      <c r="A44" s="31" t="s">
        <v>135</v>
      </c>
      <c r="B44" s="65">
        <v>0</v>
      </c>
      <c r="C44" s="281">
        <f>(SUM(C8:C12)+SUM(C15:C16)+SUM(C19:C21)+SUM(C27:C29)+SUM(C34:C35)+SUM(C38:C42))/6</f>
        <v>4.333333333333333</v>
      </c>
      <c r="D44" s="33" t="s">
        <v>141</v>
      </c>
      <c r="E44" s="65">
        <v>0</v>
      </c>
      <c r="F44" s="283">
        <f>(SUM(F8:F12)+SUM(F15:F16)+SUM(F19:F24)+SUM(F27:F31))/4</f>
        <v>1.5</v>
      </c>
    </row>
    <row r="45" spans="1:6" ht="15.75">
      <c r="A45" s="31" t="s">
        <v>136</v>
      </c>
      <c r="B45" s="65">
        <v>1</v>
      </c>
      <c r="C45" s="281"/>
      <c r="D45" s="33" t="s">
        <v>142</v>
      </c>
      <c r="E45" s="65">
        <v>1</v>
      </c>
      <c r="F45" s="283"/>
    </row>
    <row r="46" spans="1:6" ht="15.75">
      <c r="A46" s="31" t="s">
        <v>137</v>
      </c>
      <c r="B46" s="65">
        <v>2</v>
      </c>
      <c r="C46" s="281"/>
      <c r="D46" s="33" t="s">
        <v>143</v>
      </c>
      <c r="E46" s="65">
        <v>2</v>
      </c>
      <c r="F46" s="283"/>
    </row>
    <row r="47" spans="1:6" ht="15.75">
      <c r="A47" s="31" t="s">
        <v>138</v>
      </c>
      <c r="B47" s="65">
        <v>3</v>
      </c>
      <c r="C47" s="281"/>
      <c r="D47" s="33" t="s">
        <v>144</v>
      </c>
      <c r="E47" s="65">
        <v>3</v>
      </c>
      <c r="F47" s="283"/>
    </row>
    <row r="48" spans="1:6" ht="15.75">
      <c r="A48" s="31" t="s">
        <v>139</v>
      </c>
      <c r="B48" s="65">
        <v>4</v>
      </c>
      <c r="C48" s="281"/>
      <c r="D48" s="33" t="s">
        <v>145</v>
      </c>
      <c r="E48" s="65">
        <v>4</v>
      </c>
      <c r="F48" s="283"/>
    </row>
    <row r="49" spans="1:6" ht="15.75">
      <c r="A49" s="32" t="s">
        <v>140</v>
      </c>
      <c r="B49" s="70">
        <v>5</v>
      </c>
      <c r="C49" s="282"/>
      <c r="D49" s="34" t="s">
        <v>146</v>
      </c>
      <c r="E49" s="70">
        <v>5</v>
      </c>
      <c r="F49" s="284"/>
    </row>
    <row r="50" spans="1:6" ht="19.5">
      <c r="A50" s="221" t="s">
        <v>147</v>
      </c>
      <c r="B50" s="222"/>
      <c r="C50" s="222"/>
      <c r="D50" s="222"/>
      <c r="E50" s="222"/>
      <c r="F50" s="223"/>
    </row>
    <row r="51" spans="1:6" ht="18.75">
      <c r="A51" s="224" t="s">
        <v>148</v>
      </c>
      <c r="B51" s="225"/>
      <c r="C51" s="225"/>
      <c r="D51" s="225"/>
      <c r="E51" s="225"/>
      <c r="F51" s="226"/>
    </row>
    <row r="52" spans="1:6" ht="20.25" thickBot="1">
      <c r="A52" s="217">
        <f>C44*F44</f>
        <v>6.5</v>
      </c>
      <c r="B52" s="218"/>
      <c r="C52" s="218"/>
      <c r="D52" s="218"/>
      <c r="E52" s="218"/>
      <c r="F52" s="219"/>
    </row>
    <row r="53" ht="16.5" thickTop="1"/>
    <row r="54" spans="4:6" ht="15.75">
      <c r="D54" s="209" t="s">
        <v>150</v>
      </c>
      <c r="E54" s="209"/>
      <c r="F54" s="209"/>
    </row>
    <row r="60" spans="1:6" ht="20.25">
      <c r="A60" s="214" t="s">
        <v>74</v>
      </c>
      <c r="B60" s="215"/>
      <c r="C60" s="215"/>
      <c r="D60" s="215"/>
      <c r="E60" s="215"/>
      <c r="F60" s="216"/>
    </row>
    <row r="61" spans="1:6" ht="21" customHeight="1" thickBot="1">
      <c r="A61" s="214" t="s">
        <v>840</v>
      </c>
      <c r="B61" s="215"/>
      <c r="C61" s="215"/>
      <c r="D61" s="215"/>
      <c r="E61" s="215"/>
      <c r="F61" s="216"/>
    </row>
    <row r="62" spans="1:6" ht="45" customHeight="1" thickTop="1">
      <c r="A62" s="227" t="s">
        <v>124</v>
      </c>
      <c r="B62" s="228"/>
      <c r="C62" s="228"/>
      <c r="D62" s="228" t="s">
        <v>125</v>
      </c>
      <c r="E62" s="228"/>
      <c r="F62" s="229"/>
    </row>
    <row r="63" spans="1:6" ht="17.25">
      <c r="A63" s="213" t="s">
        <v>75</v>
      </c>
      <c r="B63" s="211"/>
      <c r="C63" s="211"/>
      <c r="D63" s="211" t="s">
        <v>82</v>
      </c>
      <c r="E63" s="211"/>
      <c r="F63" s="212"/>
    </row>
    <row r="64" spans="1:6" ht="110.25">
      <c r="A64" s="20" t="s">
        <v>76</v>
      </c>
      <c r="B64" s="65"/>
      <c r="C64" s="65"/>
      <c r="D64" s="64" t="s">
        <v>83</v>
      </c>
      <c r="E64" s="65"/>
      <c r="F64" s="71"/>
    </row>
    <row r="65" spans="1:6" ht="15.75">
      <c r="A65" s="20" t="s">
        <v>77</v>
      </c>
      <c r="B65" s="65">
        <v>1</v>
      </c>
      <c r="C65" s="46">
        <v>1</v>
      </c>
      <c r="D65" s="64" t="s">
        <v>84</v>
      </c>
      <c r="E65" s="65">
        <v>1</v>
      </c>
      <c r="F65" s="48">
        <v>1</v>
      </c>
    </row>
    <row r="66" spans="1:6" ht="15.75">
      <c r="A66" s="20" t="s">
        <v>78</v>
      </c>
      <c r="B66" s="65">
        <v>2</v>
      </c>
      <c r="C66" s="46"/>
      <c r="D66" s="64" t="s">
        <v>85</v>
      </c>
      <c r="E66" s="65">
        <v>2</v>
      </c>
      <c r="F66" s="48"/>
    </row>
    <row r="67" spans="1:6" ht="15.75">
      <c r="A67" s="20" t="s">
        <v>79</v>
      </c>
      <c r="B67" s="65">
        <v>3</v>
      </c>
      <c r="C67" s="46"/>
      <c r="D67" s="64" t="s">
        <v>86</v>
      </c>
      <c r="E67" s="65">
        <v>3</v>
      </c>
      <c r="F67" s="48"/>
    </row>
    <row r="68" spans="1:6" ht="31.5">
      <c r="A68" s="20" t="s">
        <v>80</v>
      </c>
      <c r="B68" s="65">
        <v>4</v>
      </c>
      <c r="C68" s="46"/>
      <c r="D68" s="64" t="s">
        <v>87</v>
      </c>
      <c r="E68" s="65">
        <v>4</v>
      </c>
      <c r="F68" s="48"/>
    </row>
    <row r="69" spans="1:6" ht="15.75">
      <c r="A69" s="22" t="s">
        <v>81</v>
      </c>
      <c r="B69" s="70">
        <v>5</v>
      </c>
      <c r="C69" s="47"/>
      <c r="D69" s="69" t="s">
        <v>88</v>
      </c>
      <c r="E69" s="70">
        <v>5</v>
      </c>
      <c r="F69" s="49"/>
    </row>
    <row r="70" spans="1:6" ht="17.25">
      <c r="A70" s="213" t="s">
        <v>89</v>
      </c>
      <c r="B70" s="211"/>
      <c r="C70" s="211"/>
      <c r="D70" s="211" t="s">
        <v>90</v>
      </c>
      <c r="E70" s="211"/>
      <c r="F70" s="212"/>
    </row>
    <row r="71" spans="1:6" ht="78.75">
      <c r="A71" s="20" t="s">
        <v>91</v>
      </c>
      <c r="B71" s="65"/>
      <c r="C71" s="65"/>
      <c r="D71" s="64" t="s">
        <v>94</v>
      </c>
      <c r="E71" s="65"/>
      <c r="F71" s="71"/>
    </row>
    <row r="72" spans="1:6" ht="15.75">
      <c r="A72" s="20" t="s">
        <v>92</v>
      </c>
      <c r="B72" s="65">
        <v>2</v>
      </c>
      <c r="C72" s="46"/>
      <c r="D72" s="64" t="s">
        <v>95</v>
      </c>
      <c r="E72" s="65">
        <v>1</v>
      </c>
      <c r="F72" s="48">
        <v>1</v>
      </c>
    </row>
    <row r="73" spans="1:6" ht="31.5">
      <c r="A73" s="22" t="s">
        <v>93</v>
      </c>
      <c r="B73" s="70">
        <v>5</v>
      </c>
      <c r="C73" s="47">
        <v>5</v>
      </c>
      <c r="D73" s="69" t="s">
        <v>96</v>
      </c>
      <c r="E73" s="70">
        <v>5</v>
      </c>
      <c r="F73" s="49"/>
    </row>
    <row r="74" spans="1:6" ht="17.25">
      <c r="A74" s="213" t="s">
        <v>97</v>
      </c>
      <c r="B74" s="211"/>
      <c r="C74" s="211"/>
      <c r="D74" s="211" t="s">
        <v>98</v>
      </c>
      <c r="E74" s="211"/>
      <c r="F74" s="212"/>
    </row>
    <row r="75" spans="1:6" ht="47.25">
      <c r="A75" s="20" t="s">
        <v>99</v>
      </c>
      <c r="B75" s="65"/>
      <c r="C75" s="65"/>
      <c r="D75" s="64" t="s">
        <v>103</v>
      </c>
      <c r="E75" s="65"/>
      <c r="F75" s="71"/>
    </row>
    <row r="76" spans="1:6" ht="15.75">
      <c r="A76" s="20" t="s">
        <v>100</v>
      </c>
      <c r="B76" s="65">
        <v>1</v>
      </c>
      <c r="C76" s="46">
        <v>1</v>
      </c>
      <c r="D76" s="64" t="s">
        <v>95</v>
      </c>
      <c r="E76" s="65">
        <v>0</v>
      </c>
      <c r="F76" s="48">
        <v>0</v>
      </c>
    </row>
    <row r="77" spans="1:6" ht="15.75">
      <c r="A77" s="20" t="s">
        <v>101</v>
      </c>
      <c r="B77" s="65">
        <v>3</v>
      </c>
      <c r="C77" s="46"/>
      <c r="D77" s="64" t="s">
        <v>104</v>
      </c>
      <c r="E77" s="65">
        <v>1</v>
      </c>
      <c r="F77" s="48"/>
    </row>
    <row r="78" spans="1:6" ht="15.75">
      <c r="A78" s="20" t="s">
        <v>102</v>
      </c>
      <c r="B78" s="65">
        <v>5</v>
      </c>
      <c r="C78" s="46"/>
      <c r="D78" s="64" t="s">
        <v>105</v>
      </c>
      <c r="E78" s="65">
        <v>2</v>
      </c>
      <c r="F78" s="48"/>
    </row>
    <row r="79" spans="1:6" ht="15.75">
      <c r="A79" s="17"/>
      <c r="B79" s="67"/>
      <c r="C79" s="67"/>
      <c r="D79" s="64" t="s">
        <v>106</v>
      </c>
      <c r="E79" s="65">
        <v>3</v>
      </c>
      <c r="F79" s="48"/>
    </row>
    <row r="80" spans="1:6" ht="15.75">
      <c r="A80" s="17"/>
      <c r="B80" s="67"/>
      <c r="C80" s="67"/>
      <c r="D80" s="64" t="s">
        <v>107</v>
      </c>
      <c r="E80" s="65">
        <v>4</v>
      </c>
      <c r="F80" s="48"/>
    </row>
    <row r="81" spans="1:6" ht="15.75">
      <c r="A81" s="25"/>
      <c r="B81" s="68"/>
      <c r="C81" s="68"/>
      <c r="D81" s="69" t="s">
        <v>108</v>
      </c>
      <c r="E81" s="70">
        <v>5</v>
      </c>
      <c r="F81" s="49"/>
    </row>
    <row r="82" spans="1:6" ht="17.25">
      <c r="A82" s="213" t="s">
        <v>109</v>
      </c>
      <c r="B82" s="211"/>
      <c r="C82" s="211"/>
      <c r="D82" s="211" t="s">
        <v>110</v>
      </c>
      <c r="E82" s="211"/>
      <c r="F82" s="212"/>
    </row>
    <row r="83" spans="1:6" ht="63">
      <c r="A83" s="20" t="s">
        <v>111</v>
      </c>
      <c r="B83" s="65"/>
      <c r="C83" s="65"/>
      <c r="D83" s="64" t="s">
        <v>115</v>
      </c>
      <c r="E83" s="65"/>
      <c r="F83" s="71"/>
    </row>
    <row r="84" spans="1:6" ht="15.75">
      <c r="A84" s="20" t="s">
        <v>112</v>
      </c>
      <c r="B84" s="65">
        <v>1</v>
      </c>
      <c r="C84" s="46"/>
      <c r="D84" s="64" t="s">
        <v>116</v>
      </c>
      <c r="E84" s="65">
        <v>1</v>
      </c>
      <c r="F84" s="48"/>
    </row>
    <row r="85" spans="1:6" ht="47.25">
      <c r="A85" s="20" t="s">
        <v>113</v>
      </c>
      <c r="B85" s="65">
        <v>3</v>
      </c>
      <c r="C85" s="46"/>
      <c r="D85" s="64" t="s">
        <v>117</v>
      </c>
      <c r="E85" s="65">
        <v>2</v>
      </c>
      <c r="F85" s="48"/>
    </row>
    <row r="86" spans="1:6" ht="31.5">
      <c r="A86" s="20" t="s">
        <v>114</v>
      </c>
      <c r="B86" s="65">
        <v>5</v>
      </c>
      <c r="C86" s="46">
        <v>5</v>
      </c>
      <c r="D86" s="64" t="s">
        <v>118</v>
      </c>
      <c r="E86" s="65">
        <v>3</v>
      </c>
      <c r="F86" s="48">
        <v>3</v>
      </c>
    </row>
    <row r="87" spans="1:6" ht="15.75">
      <c r="A87" s="17"/>
      <c r="B87" s="67"/>
      <c r="C87" s="67"/>
      <c r="D87" s="26" t="s">
        <v>119</v>
      </c>
      <c r="E87" s="27">
        <v>4</v>
      </c>
      <c r="F87" s="71"/>
    </row>
    <row r="88" spans="1:6" ht="15.75">
      <c r="A88" s="25"/>
      <c r="B88" s="68"/>
      <c r="C88" s="68"/>
      <c r="D88" s="28" t="s">
        <v>120</v>
      </c>
      <c r="E88" s="29">
        <v>5</v>
      </c>
      <c r="F88" s="72"/>
    </row>
    <row r="89" spans="1:6" ht="17.25">
      <c r="A89" s="213" t="s">
        <v>121</v>
      </c>
      <c r="B89" s="211"/>
      <c r="C89" s="220"/>
      <c r="D89" s="18"/>
      <c r="E89" s="67"/>
      <c r="F89" s="19"/>
    </row>
    <row r="90" spans="1:6" ht="63">
      <c r="A90" s="20" t="s">
        <v>122</v>
      </c>
      <c r="B90" s="65"/>
      <c r="C90" s="66"/>
      <c r="D90" s="18"/>
      <c r="E90" s="67"/>
      <c r="F90" s="19"/>
    </row>
    <row r="91" spans="1:6" ht="15.75">
      <c r="A91" s="31" t="s">
        <v>95</v>
      </c>
      <c r="B91" s="65">
        <v>1</v>
      </c>
      <c r="C91" s="50"/>
      <c r="D91" s="18"/>
      <c r="E91" s="67"/>
      <c r="F91" s="19"/>
    </row>
    <row r="92" spans="1:6" ht="15.75">
      <c r="A92" s="32" t="s">
        <v>123</v>
      </c>
      <c r="B92" s="70">
        <v>5</v>
      </c>
      <c r="C92" s="51">
        <v>5</v>
      </c>
      <c r="D92" s="18"/>
      <c r="E92" s="67"/>
      <c r="F92" s="19"/>
    </row>
    <row r="93" spans="1:6" ht="171.75" customHeight="1">
      <c r="A93" s="213" t="s">
        <v>126</v>
      </c>
      <c r="B93" s="211"/>
      <c r="C93" s="220"/>
      <c r="D93" s="18"/>
      <c r="E93" s="67"/>
      <c r="F93" s="19"/>
    </row>
    <row r="94" spans="1:6" ht="31.5">
      <c r="A94" s="20" t="s">
        <v>127</v>
      </c>
      <c r="B94" s="65"/>
      <c r="C94" s="66"/>
      <c r="D94" s="18"/>
      <c r="E94" s="67"/>
      <c r="F94" s="19"/>
    </row>
    <row r="95" spans="1:6" ht="15.75">
      <c r="A95" s="31" t="s">
        <v>128</v>
      </c>
      <c r="B95" s="65">
        <v>1</v>
      </c>
      <c r="C95" s="50"/>
      <c r="D95" s="18"/>
      <c r="E95" s="67"/>
      <c r="F95" s="19"/>
    </row>
    <row r="96" spans="1:6" ht="15.75">
      <c r="A96" s="31" t="s">
        <v>129</v>
      </c>
      <c r="B96" s="65">
        <v>2</v>
      </c>
      <c r="C96" s="50">
        <v>2</v>
      </c>
      <c r="D96" s="18"/>
      <c r="E96" s="67"/>
      <c r="F96" s="19"/>
    </row>
    <row r="97" spans="1:6" ht="15.75">
      <c r="A97" s="31" t="s">
        <v>130</v>
      </c>
      <c r="B97" s="65">
        <v>3</v>
      </c>
      <c r="C97" s="50"/>
      <c r="D97" s="18"/>
      <c r="E97" s="67"/>
      <c r="F97" s="19"/>
    </row>
    <row r="98" spans="1:6" ht="15.75">
      <c r="A98" s="31" t="s">
        <v>131</v>
      </c>
      <c r="B98" s="65">
        <v>4</v>
      </c>
      <c r="C98" s="50"/>
      <c r="D98" s="18"/>
      <c r="E98" s="67"/>
      <c r="F98" s="19"/>
    </row>
    <row r="99" spans="1:6" ht="15.75">
      <c r="A99" s="32" t="s">
        <v>132</v>
      </c>
      <c r="B99" s="70">
        <v>5</v>
      </c>
      <c r="C99" s="51"/>
      <c r="D99" s="18"/>
      <c r="E99" s="67"/>
      <c r="F99" s="19"/>
    </row>
    <row r="100" spans="1:6" ht="17.25">
      <c r="A100" s="213" t="s">
        <v>133</v>
      </c>
      <c r="B100" s="211"/>
      <c r="C100" s="220"/>
      <c r="D100" s="210" t="s">
        <v>134</v>
      </c>
      <c r="E100" s="211"/>
      <c r="F100" s="212"/>
    </row>
    <row r="101" spans="1:6" ht="15.75">
      <c r="A101" s="31" t="s">
        <v>135</v>
      </c>
      <c r="B101" s="65">
        <v>0</v>
      </c>
      <c r="C101" s="281">
        <f>(SUM(C65:C69)+SUM(C72:C73)+SUM(C76:C78)+SUM(C84:C86)+SUM(C91:C92)+SUM(C95:C99))/6</f>
        <v>3.1666666666666665</v>
      </c>
      <c r="D101" s="33" t="s">
        <v>141</v>
      </c>
      <c r="E101" s="65">
        <v>0</v>
      </c>
      <c r="F101" s="283">
        <f>(SUM(F65:F69)+SUM(F72:F73)+SUM(F76:F81)+SUM(F84:F88))/4</f>
        <v>1.25</v>
      </c>
    </row>
    <row r="102" spans="1:6" ht="15.75">
      <c r="A102" s="31" t="s">
        <v>136</v>
      </c>
      <c r="B102" s="65">
        <v>1</v>
      </c>
      <c r="C102" s="281"/>
      <c r="D102" s="33" t="s">
        <v>142</v>
      </c>
      <c r="E102" s="65">
        <v>1</v>
      </c>
      <c r="F102" s="283"/>
    </row>
    <row r="103" spans="1:6" ht="15.75">
      <c r="A103" s="31" t="s">
        <v>137</v>
      </c>
      <c r="B103" s="65">
        <v>2</v>
      </c>
      <c r="C103" s="281"/>
      <c r="D103" s="33" t="s">
        <v>143</v>
      </c>
      <c r="E103" s="65">
        <v>2</v>
      </c>
      <c r="F103" s="283"/>
    </row>
    <row r="104" spans="1:6" ht="15.75">
      <c r="A104" s="31" t="s">
        <v>138</v>
      </c>
      <c r="B104" s="65">
        <v>3</v>
      </c>
      <c r="C104" s="281"/>
      <c r="D104" s="33" t="s">
        <v>144</v>
      </c>
      <c r="E104" s="65">
        <v>3</v>
      </c>
      <c r="F104" s="283"/>
    </row>
    <row r="105" spans="1:6" ht="15.75">
      <c r="A105" s="31" t="s">
        <v>139</v>
      </c>
      <c r="B105" s="65">
        <v>4</v>
      </c>
      <c r="C105" s="281"/>
      <c r="D105" s="33" t="s">
        <v>145</v>
      </c>
      <c r="E105" s="65">
        <v>4</v>
      </c>
      <c r="F105" s="283"/>
    </row>
    <row r="106" spans="1:6" ht="15.75">
      <c r="A106" s="32" t="s">
        <v>140</v>
      </c>
      <c r="B106" s="70">
        <v>5</v>
      </c>
      <c r="C106" s="282"/>
      <c r="D106" s="34" t="s">
        <v>146</v>
      </c>
      <c r="E106" s="70">
        <v>5</v>
      </c>
      <c r="F106" s="284"/>
    </row>
    <row r="107" spans="1:6" ht="19.5">
      <c r="A107" s="221" t="s">
        <v>147</v>
      </c>
      <c r="B107" s="222"/>
      <c r="C107" s="222"/>
      <c r="D107" s="222"/>
      <c r="E107" s="222"/>
      <c r="F107" s="223"/>
    </row>
    <row r="108" spans="1:6" ht="18.75">
      <c r="A108" s="224" t="s">
        <v>148</v>
      </c>
      <c r="B108" s="225"/>
      <c r="C108" s="225"/>
      <c r="D108" s="225"/>
      <c r="E108" s="225"/>
      <c r="F108" s="226"/>
    </row>
    <row r="109" spans="1:6" ht="20.25" thickBot="1">
      <c r="A109" s="217">
        <f>C101*F101</f>
        <v>3.958333333333333</v>
      </c>
      <c r="B109" s="218"/>
      <c r="C109" s="218"/>
      <c r="D109" s="218"/>
      <c r="E109" s="218"/>
      <c r="F109" s="219"/>
    </row>
    <row r="110" ht="16.5" thickTop="1"/>
    <row r="111" spans="4:6" ht="15.75">
      <c r="D111" s="209" t="s">
        <v>150</v>
      </c>
      <c r="E111" s="209"/>
      <c r="F111" s="209"/>
    </row>
    <row r="120" spans="1:6" ht="20.25">
      <c r="A120" s="214" t="s">
        <v>74</v>
      </c>
      <c r="B120" s="215"/>
      <c r="C120" s="215"/>
      <c r="D120" s="215"/>
      <c r="E120" s="215"/>
      <c r="F120" s="216"/>
    </row>
    <row r="121" spans="1:6" ht="21" customHeight="1" thickBot="1">
      <c r="A121" s="214" t="s">
        <v>841</v>
      </c>
      <c r="B121" s="215"/>
      <c r="C121" s="215"/>
      <c r="D121" s="215"/>
      <c r="E121" s="215"/>
      <c r="F121" s="216"/>
    </row>
    <row r="122" spans="1:6" ht="45" customHeight="1" thickTop="1">
      <c r="A122" s="227" t="s">
        <v>124</v>
      </c>
      <c r="B122" s="228"/>
      <c r="C122" s="228"/>
      <c r="D122" s="228" t="s">
        <v>125</v>
      </c>
      <c r="E122" s="228"/>
      <c r="F122" s="229"/>
    </row>
    <row r="123" spans="1:6" ht="17.25">
      <c r="A123" s="213" t="s">
        <v>75</v>
      </c>
      <c r="B123" s="211"/>
      <c r="C123" s="211"/>
      <c r="D123" s="211" t="s">
        <v>82</v>
      </c>
      <c r="E123" s="211"/>
      <c r="F123" s="212"/>
    </row>
    <row r="124" spans="1:6" ht="110.25">
      <c r="A124" s="20" t="s">
        <v>76</v>
      </c>
      <c r="B124" s="65"/>
      <c r="C124" s="65"/>
      <c r="D124" s="64" t="s">
        <v>83</v>
      </c>
      <c r="E124" s="65"/>
      <c r="F124" s="71"/>
    </row>
    <row r="125" spans="1:6" ht="15.75">
      <c r="A125" s="20" t="s">
        <v>77</v>
      </c>
      <c r="B125" s="65">
        <v>1</v>
      </c>
      <c r="C125" s="46"/>
      <c r="D125" s="64" t="s">
        <v>84</v>
      </c>
      <c r="E125" s="65">
        <v>1</v>
      </c>
      <c r="F125" s="48"/>
    </row>
    <row r="126" spans="1:6" ht="15.75">
      <c r="A126" s="20" t="s">
        <v>78</v>
      </c>
      <c r="B126" s="65">
        <v>2</v>
      </c>
      <c r="C126" s="46">
        <v>2</v>
      </c>
      <c r="D126" s="64" t="s">
        <v>85</v>
      </c>
      <c r="E126" s="65">
        <v>2</v>
      </c>
      <c r="F126" s="48"/>
    </row>
    <row r="127" spans="1:6" ht="15.75">
      <c r="A127" s="20" t="s">
        <v>79</v>
      </c>
      <c r="B127" s="65">
        <v>3</v>
      </c>
      <c r="C127" s="46"/>
      <c r="D127" s="64" t="s">
        <v>86</v>
      </c>
      <c r="E127" s="65">
        <v>3</v>
      </c>
      <c r="F127" s="48">
        <v>3</v>
      </c>
    </row>
    <row r="128" spans="1:6" ht="31.5">
      <c r="A128" s="20" t="s">
        <v>80</v>
      </c>
      <c r="B128" s="65">
        <v>4</v>
      </c>
      <c r="C128" s="46"/>
      <c r="D128" s="64" t="s">
        <v>87</v>
      </c>
      <c r="E128" s="65">
        <v>4</v>
      </c>
      <c r="F128" s="48"/>
    </row>
    <row r="129" spans="1:6" ht="15.75">
      <c r="A129" s="22" t="s">
        <v>81</v>
      </c>
      <c r="B129" s="70">
        <v>5</v>
      </c>
      <c r="C129" s="47"/>
      <c r="D129" s="69" t="s">
        <v>88</v>
      </c>
      <c r="E129" s="70">
        <v>5</v>
      </c>
      <c r="F129" s="49"/>
    </row>
    <row r="130" spans="1:6" ht="17.25">
      <c r="A130" s="213" t="s">
        <v>89</v>
      </c>
      <c r="B130" s="211"/>
      <c r="C130" s="211"/>
      <c r="D130" s="211" t="s">
        <v>90</v>
      </c>
      <c r="E130" s="211"/>
      <c r="F130" s="212"/>
    </row>
    <row r="131" spans="1:6" ht="78.75">
      <c r="A131" s="20" t="s">
        <v>91</v>
      </c>
      <c r="B131" s="65"/>
      <c r="C131" s="65"/>
      <c r="D131" s="64" t="s">
        <v>94</v>
      </c>
      <c r="E131" s="65"/>
      <c r="F131" s="71"/>
    </row>
    <row r="132" spans="1:6" ht="15.75">
      <c r="A132" s="20" t="s">
        <v>92</v>
      </c>
      <c r="B132" s="65">
        <v>2</v>
      </c>
      <c r="C132" s="46"/>
      <c r="D132" s="64" t="s">
        <v>95</v>
      </c>
      <c r="E132" s="65">
        <v>1</v>
      </c>
      <c r="F132" s="48">
        <v>1</v>
      </c>
    </row>
    <row r="133" spans="1:6" ht="31.5">
      <c r="A133" s="22" t="s">
        <v>93</v>
      </c>
      <c r="B133" s="70">
        <v>5</v>
      </c>
      <c r="C133" s="47">
        <v>5</v>
      </c>
      <c r="D133" s="69" t="s">
        <v>96</v>
      </c>
      <c r="E133" s="70">
        <v>5</v>
      </c>
      <c r="F133" s="49"/>
    </row>
    <row r="134" spans="1:6" ht="17.25">
      <c r="A134" s="213" t="s">
        <v>97</v>
      </c>
      <c r="B134" s="211"/>
      <c r="C134" s="211"/>
      <c r="D134" s="211" t="s">
        <v>98</v>
      </c>
      <c r="E134" s="211"/>
      <c r="F134" s="212"/>
    </row>
    <row r="135" spans="1:6" ht="47.25">
      <c r="A135" s="20" t="s">
        <v>99</v>
      </c>
      <c r="B135" s="65"/>
      <c r="C135" s="65"/>
      <c r="D135" s="64" t="s">
        <v>103</v>
      </c>
      <c r="E135" s="65"/>
      <c r="F135" s="71"/>
    </row>
    <row r="136" spans="1:6" ht="15.75">
      <c r="A136" s="20" t="s">
        <v>100</v>
      </c>
      <c r="B136" s="65">
        <v>1</v>
      </c>
      <c r="C136" s="46">
        <v>1</v>
      </c>
      <c r="D136" s="64" t="s">
        <v>95</v>
      </c>
      <c r="E136" s="65">
        <v>0</v>
      </c>
      <c r="F136" s="48">
        <v>0</v>
      </c>
    </row>
    <row r="137" spans="1:6" ht="15.75">
      <c r="A137" s="20" t="s">
        <v>101</v>
      </c>
      <c r="B137" s="65">
        <v>3</v>
      </c>
      <c r="C137" s="46"/>
      <c r="D137" s="64" t="s">
        <v>104</v>
      </c>
      <c r="E137" s="65">
        <v>1</v>
      </c>
      <c r="F137" s="48"/>
    </row>
    <row r="138" spans="1:6" ht="15.75">
      <c r="A138" s="20" t="s">
        <v>102</v>
      </c>
      <c r="B138" s="65">
        <v>5</v>
      </c>
      <c r="C138" s="46"/>
      <c r="D138" s="64" t="s">
        <v>105</v>
      </c>
      <c r="E138" s="65">
        <v>2</v>
      </c>
      <c r="F138" s="48"/>
    </row>
    <row r="139" spans="1:6" ht="15.75">
      <c r="A139" s="17"/>
      <c r="B139" s="67"/>
      <c r="C139" s="67"/>
      <c r="D139" s="64" t="s">
        <v>106</v>
      </c>
      <c r="E139" s="65">
        <v>3</v>
      </c>
      <c r="F139" s="48"/>
    </row>
    <row r="140" spans="1:6" ht="15.75">
      <c r="A140" s="17"/>
      <c r="B140" s="67"/>
      <c r="C140" s="67"/>
      <c r="D140" s="64" t="s">
        <v>107</v>
      </c>
      <c r="E140" s="65">
        <v>4</v>
      </c>
      <c r="F140" s="48"/>
    </row>
    <row r="141" spans="1:6" ht="15.75">
      <c r="A141" s="25"/>
      <c r="B141" s="68"/>
      <c r="C141" s="68"/>
      <c r="D141" s="69" t="s">
        <v>108</v>
      </c>
      <c r="E141" s="70">
        <v>5</v>
      </c>
      <c r="F141" s="49"/>
    </row>
    <row r="142" spans="1:6" ht="17.25">
      <c r="A142" s="213" t="s">
        <v>109</v>
      </c>
      <c r="B142" s="211"/>
      <c r="C142" s="211"/>
      <c r="D142" s="211" t="s">
        <v>110</v>
      </c>
      <c r="E142" s="211"/>
      <c r="F142" s="212"/>
    </row>
    <row r="143" spans="1:6" ht="63">
      <c r="A143" s="20" t="s">
        <v>111</v>
      </c>
      <c r="B143" s="65"/>
      <c r="C143" s="65"/>
      <c r="D143" s="64" t="s">
        <v>115</v>
      </c>
      <c r="E143" s="65"/>
      <c r="F143" s="71"/>
    </row>
    <row r="144" spans="1:6" ht="15.75">
      <c r="A144" s="20" t="s">
        <v>112</v>
      </c>
      <c r="B144" s="65">
        <v>1</v>
      </c>
      <c r="C144" s="46"/>
      <c r="D144" s="64" t="s">
        <v>116</v>
      </c>
      <c r="E144" s="65">
        <v>1</v>
      </c>
      <c r="F144" s="48"/>
    </row>
    <row r="145" spans="1:6" ht="47.25">
      <c r="A145" s="20" t="s">
        <v>113</v>
      </c>
      <c r="B145" s="65">
        <v>3</v>
      </c>
      <c r="C145" s="46"/>
      <c r="D145" s="64" t="s">
        <v>117</v>
      </c>
      <c r="E145" s="65">
        <v>2</v>
      </c>
      <c r="F145" s="48"/>
    </row>
    <row r="146" spans="1:6" ht="31.5">
      <c r="A146" s="20" t="s">
        <v>114</v>
      </c>
      <c r="B146" s="65">
        <v>5</v>
      </c>
      <c r="C146" s="46">
        <v>5</v>
      </c>
      <c r="D146" s="64" t="s">
        <v>118</v>
      </c>
      <c r="E146" s="65">
        <v>3</v>
      </c>
      <c r="F146" s="48">
        <v>3</v>
      </c>
    </row>
    <row r="147" spans="1:6" ht="15.75">
      <c r="A147" s="17"/>
      <c r="B147" s="67"/>
      <c r="C147" s="67"/>
      <c r="D147" s="26" t="s">
        <v>119</v>
      </c>
      <c r="E147" s="27">
        <v>4</v>
      </c>
      <c r="F147" s="71"/>
    </row>
    <row r="148" spans="1:6" ht="15.75">
      <c r="A148" s="25"/>
      <c r="B148" s="68"/>
      <c r="C148" s="68"/>
      <c r="D148" s="28" t="s">
        <v>120</v>
      </c>
      <c r="E148" s="29">
        <v>5</v>
      </c>
      <c r="F148" s="72"/>
    </row>
    <row r="149" spans="1:6" ht="17.25">
      <c r="A149" s="213" t="s">
        <v>121</v>
      </c>
      <c r="B149" s="211"/>
      <c r="C149" s="220"/>
      <c r="D149" s="18"/>
      <c r="E149" s="67"/>
      <c r="F149" s="19"/>
    </row>
    <row r="150" spans="1:6" ht="63">
      <c r="A150" s="20" t="s">
        <v>122</v>
      </c>
      <c r="B150" s="65"/>
      <c r="C150" s="66"/>
      <c r="D150" s="18"/>
      <c r="E150" s="67"/>
      <c r="F150" s="19"/>
    </row>
    <row r="151" spans="1:6" ht="15.75">
      <c r="A151" s="31" t="s">
        <v>95</v>
      </c>
      <c r="B151" s="65">
        <v>1</v>
      </c>
      <c r="C151" s="50"/>
      <c r="D151" s="18"/>
      <c r="E151" s="67"/>
      <c r="F151" s="19"/>
    </row>
    <row r="152" spans="1:6" ht="15.75">
      <c r="A152" s="32" t="s">
        <v>123</v>
      </c>
      <c r="B152" s="70">
        <v>5</v>
      </c>
      <c r="C152" s="51">
        <v>5</v>
      </c>
      <c r="D152" s="18"/>
      <c r="E152" s="67"/>
      <c r="F152" s="19"/>
    </row>
    <row r="153" spans="1:6" ht="171.75" customHeight="1">
      <c r="A153" s="213" t="s">
        <v>126</v>
      </c>
      <c r="B153" s="211"/>
      <c r="C153" s="220"/>
      <c r="D153" s="18"/>
      <c r="E153" s="67"/>
      <c r="F153" s="19"/>
    </row>
    <row r="154" spans="1:6" ht="31.5">
      <c r="A154" s="20" t="s">
        <v>127</v>
      </c>
      <c r="B154" s="65"/>
      <c r="C154" s="66"/>
      <c r="D154" s="18"/>
      <c r="E154" s="67"/>
      <c r="F154" s="19"/>
    </row>
    <row r="155" spans="1:6" ht="15.75">
      <c r="A155" s="31" t="s">
        <v>128</v>
      </c>
      <c r="B155" s="65">
        <v>1</v>
      </c>
      <c r="C155" s="50"/>
      <c r="D155" s="18"/>
      <c r="E155" s="67"/>
      <c r="F155" s="19"/>
    </row>
    <row r="156" spans="1:6" ht="15.75">
      <c r="A156" s="31" t="s">
        <v>129</v>
      </c>
      <c r="B156" s="65">
        <v>2</v>
      </c>
      <c r="C156" s="50"/>
      <c r="D156" s="18"/>
      <c r="E156" s="67"/>
      <c r="F156" s="19"/>
    </row>
    <row r="157" spans="1:6" ht="15.75">
      <c r="A157" s="31" t="s">
        <v>130</v>
      </c>
      <c r="B157" s="65">
        <v>3</v>
      </c>
      <c r="C157" s="50"/>
      <c r="D157" s="18"/>
      <c r="E157" s="67"/>
      <c r="F157" s="19"/>
    </row>
    <row r="158" spans="1:6" ht="15.75">
      <c r="A158" s="31" t="s">
        <v>131</v>
      </c>
      <c r="B158" s="65">
        <v>4</v>
      </c>
      <c r="C158" s="50"/>
      <c r="D158" s="18"/>
      <c r="E158" s="67"/>
      <c r="F158" s="19"/>
    </row>
    <row r="159" spans="1:6" ht="15.75">
      <c r="A159" s="32" t="s">
        <v>132</v>
      </c>
      <c r="B159" s="70">
        <v>5</v>
      </c>
      <c r="C159" s="51">
        <v>5</v>
      </c>
      <c r="D159" s="18"/>
      <c r="E159" s="67"/>
      <c r="F159" s="19"/>
    </row>
    <row r="160" spans="1:6" ht="17.25">
      <c r="A160" s="213" t="s">
        <v>133</v>
      </c>
      <c r="B160" s="211"/>
      <c r="C160" s="220"/>
      <c r="D160" s="210" t="s">
        <v>134</v>
      </c>
      <c r="E160" s="211"/>
      <c r="F160" s="212"/>
    </row>
    <row r="161" spans="1:6" ht="15.75">
      <c r="A161" s="31" t="s">
        <v>135</v>
      </c>
      <c r="B161" s="65">
        <v>0</v>
      </c>
      <c r="C161" s="281">
        <f>(SUM(C125:C129)+SUM(C132:C133)+SUM(C136:C138)+SUM(C144:C146)+SUM(C151:C152)+SUM(C155:C159))/6</f>
        <v>3.8333333333333335</v>
      </c>
      <c r="D161" s="33" t="s">
        <v>141</v>
      </c>
      <c r="E161" s="65">
        <v>0</v>
      </c>
      <c r="F161" s="283">
        <f>(SUM(F125:F129)+SUM(F132:F133)+SUM(F136:F141)+SUM(F144:F148))/4</f>
        <v>1.75</v>
      </c>
    </row>
    <row r="162" spans="1:6" ht="15.75">
      <c r="A162" s="31" t="s">
        <v>136</v>
      </c>
      <c r="B162" s="65">
        <v>1</v>
      </c>
      <c r="C162" s="281"/>
      <c r="D162" s="33" t="s">
        <v>142</v>
      </c>
      <c r="E162" s="65">
        <v>1</v>
      </c>
      <c r="F162" s="283"/>
    </row>
    <row r="163" spans="1:6" ht="15.75">
      <c r="A163" s="31" t="s">
        <v>137</v>
      </c>
      <c r="B163" s="65">
        <v>2</v>
      </c>
      <c r="C163" s="281"/>
      <c r="D163" s="33" t="s">
        <v>143</v>
      </c>
      <c r="E163" s="65">
        <v>2</v>
      </c>
      <c r="F163" s="283"/>
    </row>
    <row r="164" spans="1:6" ht="15.75">
      <c r="A164" s="31" t="s">
        <v>138</v>
      </c>
      <c r="B164" s="65">
        <v>3</v>
      </c>
      <c r="C164" s="281"/>
      <c r="D164" s="33" t="s">
        <v>144</v>
      </c>
      <c r="E164" s="65">
        <v>3</v>
      </c>
      <c r="F164" s="283"/>
    </row>
    <row r="165" spans="1:6" ht="15.75">
      <c r="A165" s="31" t="s">
        <v>139</v>
      </c>
      <c r="B165" s="65">
        <v>4</v>
      </c>
      <c r="C165" s="281"/>
      <c r="D165" s="33" t="s">
        <v>145</v>
      </c>
      <c r="E165" s="65">
        <v>4</v>
      </c>
      <c r="F165" s="283"/>
    </row>
    <row r="166" spans="1:6" ht="15.75">
      <c r="A166" s="32" t="s">
        <v>140</v>
      </c>
      <c r="B166" s="70">
        <v>5</v>
      </c>
      <c r="C166" s="282"/>
      <c r="D166" s="34" t="s">
        <v>146</v>
      </c>
      <c r="E166" s="70">
        <v>5</v>
      </c>
      <c r="F166" s="284"/>
    </row>
    <row r="167" spans="1:6" ht="19.5">
      <c r="A167" s="221" t="s">
        <v>147</v>
      </c>
      <c r="B167" s="222"/>
      <c r="C167" s="222"/>
      <c r="D167" s="222"/>
      <c r="E167" s="222"/>
      <c r="F167" s="223"/>
    </row>
    <row r="168" spans="1:6" ht="18.75">
      <c r="A168" s="224" t="s">
        <v>148</v>
      </c>
      <c r="B168" s="225"/>
      <c r="C168" s="225"/>
      <c r="D168" s="225"/>
      <c r="E168" s="225"/>
      <c r="F168" s="226"/>
    </row>
    <row r="169" spans="1:6" ht="20.25" thickBot="1">
      <c r="A169" s="217">
        <f>C161*F161</f>
        <v>6.708333333333334</v>
      </c>
      <c r="B169" s="218"/>
      <c r="C169" s="218"/>
      <c r="D169" s="218"/>
      <c r="E169" s="218"/>
      <c r="F169" s="219"/>
    </row>
    <row r="170" ht="16.5" thickTop="1"/>
    <row r="171" spans="4:6" ht="15.75">
      <c r="D171" s="209" t="s">
        <v>150</v>
      </c>
      <c r="E171" s="209"/>
      <c r="F171" s="209"/>
    </row>
  </sheetData>
  <sheetProtection password="E339" sheet="1" objects="1" scenarios="1" selectLockedCells="1" selectUnlockedCells="1"/>
  <mergeCells count="67">
    <mergeCell ref="C161:C166"/>
    <mergeCell ref="F161:F166"/>
    <mergeCell ref="A167:F167"/>
    <mergeCell ref="A168:F168"/>
    <mergeCell ref="A169:F169"/>
    <mergeCell ref="D171:F171"/>
    <mergeCell ref="A142:C142"/>
    <mergeCell ref="D142:F142"/>
    <mergeCell ref="A149:C149"/>
    <mergeCell ref="A153:C153"/>
    <mergeCell ref="A160:C160"/>
    <mergeCell ref="D160:F160"/>
    <mergeCell ref="A123:C123"/>
    <mergeCell ref="D123:F123"/>
    <mergeCell ref="A130:C130"/>
    <mergeCell ref="D130:F130"/>
    <mergeCell ref="A134:C134"/>
    <mergeCell ref="D134:F134"/>
    <mergeCell ref="A109:F109"/>
    <mergeCell ref="D111:F111"/>
    <mergeCell ref="A120:F120"/>
    <mergeCell ref="A121:F121"/>
    <mergeCell ref="A122:C122"/>
    <mergeCell ref="D122:F122"/>
    <mergeCell ref="A100:C100"/>
    <mergeCell ref="D100:F100"/>
    <mergeCell ref="C101:C106"/>
    <mergeCell ref="F101:F106"/>
    <mergeCell ref="A107:F107"/>
    <mergeCell ref="A108:F108"/>
    <mergeCell ref="A74:C74"/>
    <mergeCell ref="D74:F74"/>
    <mergeCell ref="A82:C82"/>
    <mergeCell ref="D82:F82"/>
    <mergeCell ref="A89:C89"/>
    <mergeCell ref="A93:C93"/>
    <mergeCell ref="A62:C62"/>
    <mergeCell ref="D62:F62"/>
    <mergeCell ref="A63:C63"/>
    <mergeCell ref="D63:F63"/>
    <mergeCell ref="A70:C70"/>
    <mergeCell ref="D70:F70"/>
    <mergeCell ref="A50:F50"/>
    <mergeCell ref="A51:F51"/>
    <mergeCell ref="A52:F52"/>
    <mergeCell ref="D54:F54"/>
    <mergeCell ref="A60:F60"/>
    <mergeCell ref="A61:F61"/>
    <mergeCell ref="A32:C32"/>
    <mergeCell ref="A36:C36"/>
    <mergeCell ref="A43:C43"/>
    <mergeCell ref="D43:F43"/>
    <mergeCell ref="C44:C49"/>
    <mergeCell ref="F44:F49"/>
    <mergeCell ref="A13:C13"/>
    <mergeCell ref="D13:F13"/>
    <mergeCell ref="A17:C17"/>
    <mergeCell ref="D17:F17"/>
    <mergeCell ref="A25:C25"/>
    <mergeCell ref="D25:F25"/>
    <mergeCell ref="A1:F1"/>
    <mergeCell ref="A3:F3"/>
    <mergeCell ref="A4:F4"/>
    <mergeCell ref="A5:C5"/>
    <mergeCell ref="D5:F5"/>
    <mergeCell ref="A6:C6"/>
    <mergeCell ref="D6:F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T133"/>
  <sheetViews>
    <sheetView tabSelected="1" zoomScale="125" zoomScaleNormal="125" zoomScalePageLayoutView="0" workbookViewId="0" topLeftCell="A1">
      <selection activeCell="A2" sqref="A2:T2"/>
    </sheetView>
  </sheetViews>
  <sheetFormatPr defaultColWidth="9.140625" defaultRowHeight="15"/>
  <cols>
    <col min="1" max="16384" width="9.140625" style="2" customWidth="1"/>
  </cols>
  <sheetData>
    <row r="1" ht="20.25">
      <c r="A1" s="3" t="s">
        <v>849</v>
      </c>
    </row>
    <row r="2" spans="1:20" ht="15.75">
      <c r="A2" s="77" t="s">
        <v>149</v>
      </c>
      <c r="B2" s="77"/>
      <c r="C2" s="77"/>
      <c r="D2" s="77"/>
      <c r="E2" s="77"/>
      <c r="F2" s="77"/>
      <c r="G2" s="77"/>
      <c r="H2" s="77"/>
      <c r="I2" s="77"/>
      <c r="J2" s="77"/>
      <c r="K2" s="77"/>
      <c r="L2" s="77"/>
      <c r="M2" s="77"/>
      <c r="N2" s="77"/>
      <c r="O2" s="77"/>
      <c r="P2" s="77"/>
      <c r="Q2" s="77"/>
      <c r="R2" s="77"/>
      <c r="S2" s="77"/>
      <c r="T2" s="77"/>
    </row>
    <row r="4" spans="1:20" ht="95.25" customHeight="1">
      <c r="A4" s="6"/>
      <c r="B4" s="182" t="s">
        <v>371</v>
      </c>
      <c r="C4" s="182"/>
      <c r="D4" s="182"/>
      <c r="E4" s="182" t="s">
        <v>169</v>
      </c>
      <c r="F4" s="182"/>
      <c r="G4" s="182"/>
      <c r="H4" s="182"/>
      <c r="I4" s="182" t="s">
        <v>165</v>
      </c>
      <c r="J4" s="182"/>
      <c r="K4" s="182"/>
      <c r="L4" s="182" t="s">
        <v>166</v>
      </c>
      <c r="M4" s="182"/>
      <c r="N4" s="182"/>
      <c r="O4" s="182" t="s">
        <v>167</v>
      </c>
      <c r="P4" s="182"/>
      <c r="Q4" s="182"/>
      <c r="R4" s="182" t="s">
        <v>168</v>
      </c>
      <c r="S4" s="182"/>
      <c r="T4" s="183"/>
    </row>
    <row r="5" spans="1:20" ht="43.5" customHeight="1">
      <c r="A5" s="5" t="s">
        <v>20</v>
      </c>
      <c r="B5" s="102" t="s">
        <v>7</v>
      </c>
      <c r="C5" s="102"/>
      <c r="D5" s="102"/>
      <c r="E5" s="135"/>
      <c r="F5" s="136"/>
      <c r="G5" s="136"/>
      <c r="H5" s="137"/>
      <c r="I5" s="135"/>
      <c r="J5" s="136"/>
      <c r="K5" s="137"/>
      <c r="L5" s="135"/>
      <c r="M5" s="136"/>
      <c r="N5" s="137"/>
      <c r="O5" s="135"/>
      <c r="P5" s="136"/>
      <c r="Q5" s="137"/>
      <c r="R5" s="135"/>
      <c r="S5" s="136"/>
      <c r="T5" s="232"/>
    </row>
    <row r="6" spans="1:20" ht="104.25" customHeight="1">
      <c r="A6" s="250" t="s">
        <v>41</v>
      </c>
      <c r="B6" s="254" t="s">
        <v>175</v>
      </c>
      <c r="C6" s="255"/>
      <c r="D6" s="256"/>
      <c r="E6" s="133" t="s">
        <v>154</v>
      </c>
      <c r="F6" s="133"/>
      <c r="G6" s="133"/>
      <c r="H6" s="133"/>
      <c r="I6" s="133" t="s">
        <v>544</v>
      </c>
      <c r="J6" s="133"/>
      <c r="K6" s="133"/>
      <c r="L6" s="133" t="s">
        <v>545</v>
      </c>
      <c r="M6" s="133"/>
      <c r="N6" s="133"/>
      <c r="O6" s="135" t="s">
        <v>613</v>
      </c>
      <c r="P6" s="136"/>
      <c r="Q6" s="137"/>
      <c r="R6" s="133" t="s">
        <v>614</v>
      </c>
      <c r="S6" s="133"/>
      <c r="T6" s="134"/>
    </row>
    <row r="7" spans="1:20" ht="147" customHeight="1">
      <c r="A7" s="250"/>
      <c r="B7" s="257"/>
      <c r="C7" s="258"/>
      <c r="D7" s="259"/>
      <c r="E7" s="133" t="s">
        <v>615</v>
      </c>
      <c r="F7" s="133"/>
      <c r="G7" s="133"/>
      <c r="H7" s="133"/>
      <c r="I7" s="133" t="s">
        <v>544</v>
      </c>
      <c r="J7" s="133"/>
      <c r="K7" s="133"/>
      <c r="L7" s="133" t="s">
        <v>545</v>
      </c>
      <c r="M7" s="133"/>
      <c r="N7" s="133"/>
      <c r="O7" s="135" t="s">
        <v>616</v>
      </c>
      <c r="P7" s="136"/>
      <c r="Q7" s="137"/>
      <c r="R7" s="133" t="s">
        <v>617</v>
      </c>
      <c r="S7" s="133"/>
      <c r="T7" s="134"/>
    </row>
    <row r="8" spans="1:20" ht="73.5" customHeight="1">
      <c r="A8" s="250"/>
      <c r="B8" s="260"/>
      <c r="C8" s="261"/>
      <c r="D8" s="262"/>
      <c r="E8" s="133" t="s">
        <v>618</v>
      </c>
      <c r="F8" s="133"/>
      <c r="G8" s="133"/>
      <c r="H8" s="133"/>
      <c r="I8" s="133" t="s">
        <v>544</v>
      </c>
      <c r="J8" s="133"/>
      <c r="K8" s="133"/>
      <c r="L8" s="133" t="s">
        <v>545</v>
      </c>
      <c r="M8" s="133"/>
      <c r="N8" s="133"/>
      <c r="O8" s="135" t="s">
        <v>619</v>
      </c>
      <c r="P8" s="136"/>
      <c r="Q8" s="137"/>
      <c r="R8" s="133" t="s">
        <v>620</v>
      </c>
      <c r="S8" s="133"/>
      <c r="T8" s="134"/>
    </row>
    <row r="9" spans="1:20" ht="31.5" customHeight="1">
      <c r="A9" s="238" t="s">
        <v>42</v>
      </c>
      <c r="B9" s="254" t="s">
        <v>177</v>
      </c>
      <c r="C9" s="255"/>
      <c r="D9" s="256"/>
      <c r="E9" s="133" t="s">
        <v>153</v>
      </c>
      <c r="F9" s="133"/>
      <c r="G9" s="133"/>
      <c r="H9" s="133"/>
      <c r="I9" s="133" t="s">
        <v>544</v>
      </c>
      <c r="J9" s="133"/>
      <c r="K9" s="133"/>
      <c r="L9" s="133" t="s">
        <v>545</v>
      </c>
      <c r="M9" s="133"/>
      <c r="N9" s="133"/>
      <c r="O9" s="135" t="s">
        <v>619</v>
      </c>
      <c r="P9" s="136"/>
      <c r="Q9" s="137"/>
      <c r="R9" s="133" t="s">
        <v>620</v>
      </c>
      <c r="S9" s="133"/>
      <c r="T9" s="134"/>
    </row>
    <row r="10" spans="1:20" ht="31.5" customHeight="1">
      <c r="A10" s="239"/>
      <c r="B10" s="257" t="s">
        <v>177</v>
      </c>
      <c r="C10" s="258"/>
      <c r="D10" s="259"/>
      <c r="E10" s="135"/>
      <c r="F10" s="136"/>
      <c r="G10" s="136"/>
      <c r="H10" s="137"/>
      <c r="I10" s="135"/>
      <c r="J10" s="136"/>
      <c r="K10" s="137"/>
      <c r="L10" s="135"/>
      <c r="M10" s="136"/>
      <c r="N10" s="137"/>
      <c r="O10" s="135"/>
      <c r="P10" s="136"/>
      <c r="Q10" s="137"/>
      <c r="R10" s="135"/>
      <c r="S10" s="136"/>
      <c r="T10" s="232"/>
    </row>
    <row r="11" spans="1:20" ht="31.5" customHeight="1">
      <c r="A11" s="240"/>
      <c r="B11" s="260"/>
      <c r="C11" s="261"/>
      <c r="D11" s="262"/>
      <c r="E11" s="135"/>
      <c r="F11" s="136"/>
      <c r="G11" s="136"/>
      <c r="H11" s="137"/>
      <c r="I11" s="135"/>
      <c r="J11" s="136"/>
      <c r="K11" s="137"/>
      <c r="L11" s="135"/>
      <c r="M11" s="136"/>
      <c r="N11" s="137"/>
      <c r="O11" s="135"/>
      <c r="P11" s="136"/>
      <c r="Q11" s="137"/>
      <c r="R11" s="135"/>
      <c r="S11" s="136"/>
      <c r="T11" s="232"/>
    </row>
    <row r="12" spans="1:20" ht="31.5" customHeight="1">
      <c r="A12" s="250" t="s">
        <v>176</v>
      </c>
      <c r="B12" s="254" t="s">
        <v>179</v>
      </c>
      <c r="C12" s="255"/>
      <c r="D12" s="256"/>
      <c r="E12" s="133" t="s">
        <v>153</v>
      </c>
      <c r="F12" s="133"/>
      <c r="G12" s="133"/>
      <c r="H12" s="133"/>
      <c r="I12" s="133" t="s">
        <v>544</v>
      </c>
      <c r="J12" s="133"/>
      <c r="K12" s="133"/>
      <c r="L12" s="133" t="s">
        <v>545</v>
      </c>
      <c r="M12" s="133"/>
      <c r="N12" s="133"/>
      <c r="O12" s="135" t="s">
        <v>619</v>
      </c>
      <c r="P12" s="136"/>
      <c r="Q12" s="137"/>
      <c r="R12" s="133" t="s">
        <v>620</v>
      </c>
      <c r="S12" s="133"/>
      <c r="T12" s="134"/>
    </row>
    <row r="13" spans="1:20" ht="31.5" customHeight="1">
      <c r="A13" s="250"/>
      <c r="B13" s="257"/>
      <c r="C13" s="258"/>
      <c r="D13" s="259"/>
      <c r="E13" s="133" t="s">
        <v>163</v>
      </c>
      <c r="F13" s="133"/>
      <c r="G13" s="133"/>
      <c r="H13" s="133"/>
      <c r="I13" s="133"/>
      <c r="J13" s="133"/>
      <c r="K13" s="133"/>
      <c r="L13" s="133"/>
      <c r="M13" s="133"/>
      <c r="N13" s="133"/>
      <c r="O13" s="135"/>
      <c r="P13" s="136"/>
      <c r="Q13" s="137"/>
      <c r="R13" s="133"/>
      <c r="S13" s="133"/>
      <c r="T13" s="134"/>
    </row>
    <row r="14" spans="1:20" ht="87" customHeight="1">
      <c r="A14" s="250"/>
      <c r="B14" s="260"/>
      <c r="C14" s="261"/>
      <c r="D14" s="262"/>
      <c r="E14" s="133" t="s">
        <v>621</v>
      </c>
      <c r="F14" s="133"/>
      <c r="G14" s="133"/>
      <c r="H14" s="133"/>
      <c r="I14" s="133" t="s">
        <v>622</v>
      </c>
      <c r="J14" s="133"/>
      <c r="K14" s="133"/>
      <c r="L14" s="133" t="s">
        <v>545</v>
      </c>
      <c r="M14" s="133"/>
      <c r="N14" s="133"/>
      <c r="O14" s="135" t="s">
        <v>623</v>
      </c>
      <c r="P14" s="136"/>
      <c r="Q14" s="137"/>
      <c r="R14" s="133" t="s">
        <v>557</v>
      </c>
      <c r="S14" s="133"/>
      <c r="T14" s="134"/>
    </row>
    <row r="15" spans="1:20" ht="31.5" customHeight="1">
      <c r="A15" s="250" t="s">
        <v>487</v>
      </c>
      <c r="B15" s="254" t="s">
        <v>488</v>
      </c>
      <c r="C15" s="255"/>
      <c r="D15" s="256"/>
      <c r="E15" s="133" t="s">
        <v>153</v>
      </c>
      <c r="F15" s="133"/>
      <c r="G15" s="133"/>
      <c r="H15" s="133"/>
      <c r="I15" s="133" t="s">
        <v>544</v>
      </c>
      <c r="J15" s="133"/>
      <c r="K15" s="133"/>
      <c r="L15" s="133" t="s">
        <v>545</v>
      </c>
      <c r="M15" s="133"/>
      <c r="N15" s="133"/>
      <c r="O15" s="135" t="s">
        <v>619</v>
      </c>
      <c r="P15" s="136"/>
      <c r="Q15" s="137"/>
      <c r="R15" s="133" t="s">
        <v>620</v>
      </c>
      <c r="S15" s="133"/>
      <c r="T15" s="134"/>
    </row>
    <row r="16" spans="1:20" ht="73.5" customHeight="1">
      <c r="A16" s="250"/>
      <c r="B16" s="257"/>
      <c r="C16" s="258"/>
      <c r="D16" s="259"/>
      <c r="E16" s="133" t="s">
        <v>163</v>
      </c>
      <c r="F16" s="133"/>
      <c r="G16" s="133"/>
      <c r="H16" s="133"/>
      <c r="I16" s="135" t="s">
        <v>561</v>
      </c>
      <c r="J16" s="136"/>
      <c r="K16" s="137"/>
      <c r="L16" s="133" t="s">
        <v>624</v>
      </c>
      <c r="M16" s="133"/>
      <c r="N16" s="133"/>
      <c r="O16" s="135" t="s">
        <v>625</v>
      </c>
      <c r="P16" s="136"/>
      <c r="Q16" s="137"/>
      <c r="R16" s="253">
        <v>1</v>
      </c>
      <c r="S16" s="133"/>
      <c r="T16" s="134"/>
    </row>
    <row r="17" spans="1:20" ht="378.75" customHeight="1">
      <c r="A17" s="250"/>
      <c r="B17" s="260"/>
      <c r="C17" s="261"/>
      <c r="D17" s="262"/>
      <c r="E17" s="133" t="s">
        <v>626</v>
      </c>
      <c r="F17" s="133"/>
      <c r="G17" s="133"/>
      <c r="H17" s="133"/>
      <c r="I17" s="133" t="s">
        <v>627</v>
      </c>
      <c r="J17" s="133"/>
      <c r="K17" s="133"/>
      <c r="L17" s="133" t="s">
        <v>628</v>
      </c>
      <c r="M17" s="133"/>
      <c r="N17" s="133"/>
      <c r="O17" s="135" t="s">
        <v>629</v>
      </c>
      <c r="P17" s="136"/>
      <c r="Q17" s="137"/>
      <c r="R17" s="133"/>
      <c r="S17" s="133"/>
      <c r="T17" s="134"/>
    </row>
    <row r="18" spans="1:20" ht="251.25" customHeight="1">
      <c r="A18" s="59" t="s">
        <v>602</v>
      </c>
      <c r="B18" s="275" t="s">
        <v>603</v>
      </c>
      <c r="C18" s="276"/>
      <c r="D18" s="277"/>
      <c r="E18" s="135" t="s">
        <v>630</v>
      </c>
      <c r="F18" s="136"/>
      <c r="G18" s="136"/>
      <c r="H18" s="137"/>
      <c r="I18" s="133" t="s">
        <v>544</v>
      </c>
      <c r="J18" s="133"/>
      <c r="K18" s="133"/>
      <c r="L18" s="133" t="s">
        <v>604</v>
      </c>
      <c r="M18" s="133"/>
      <c r="N18" s="133"/>
      <c r="O18" s="135" t="s">
        <v>631</v>
      </c>
      <c r="P18" s="136"/>
      <c r="Q18" s="137"/>
      <c r="R18" s="133" t="s">
        <v>557</v>
      </c>
      <c r="S18" s="133"/>
      <c r="T18" s="134"/>
    </row>
    <row r="19" spans="1:20" ht="43.5" customHeight="1">
      <c r="A19" s="5" t="s">
        <v>21</v>
      </c>
      <c r="B19" s="102" t="s">
        <v>178</v>
      </c>
      <c r="C19" s="102"/>
      <c r="D19" s="102"/>
      <c r="E19" s="135"/>
      <c r="F19" s="136"/>
      <c r="G19" s="136"/>
      <c r="H19" s="137"/>
      <c r="I19" s="135"/>
      <c r="J19" s="136"/>
      <c r="K19" s="137"/>
      <c r="L19" s="135"/>
      <c r="M19" s="136"/>
      <c r="N19" s="137"/>
      <c r="O19" s="135"/>
      <c r="P19" s="136"/>
      <c r="Q19" s="137"/>
      <c r="R19" s="135"/>
      <c r="S19" s="136"/>
      <c r="T19" s="232"/>
    </row>
    <row r="20" spans="1:20" ht="81" customHeight="1">
      <c r="A20" s="250" t="s">
        <v>43</v>
      </c>
      <c r="B20" s="254" t="s">
        <v>207</v>
      </c>
      <c r="C20" s="255"/>
      <c r="D20" s="256"/>
      <c r="E20" s="133" t="s">
        <v>197</v>
      </c>
      <c r="F20" s="133"/>
      <c r="G20" s="133"/>
      <c r="H20" s="133"/>
      <c r="I20" s="133" t="s">
        <v>543</v>
      </c>
      <c r="J20" s="133"/>
      <c r="K20" s="133"/>
      <c r="L20" s="133" t="s">
        <v>545</v>
      </c>
      <c r="M20" s="133"/>
      <c r="N20" s="133"/>
      <c r="O20" s="247" t="s">
        <v>548</v>
      </c>
      <c r="P20" s="248"/>
      <c r="Q20" s="249"/>
      <c r="R20" s="252" t="s">
        <v>549</v>
      </c>
      <c r="S20" s="252"/>
      <c r="T20" s="265"/>
    </row>
    <row r="21" spans="1:20" ht="73.5" customHeight="1">
      <c r="A21" s="250"/>
      <c r="B21" s="257"/>
      <c r="C21" s="258"/>
      <c r="D21" s="259"/>
      <c r="E21" s="133" t="s">
        <v>201</v>
      </c>
      <c r="F21" s="133"/>
      <c r="G21" s="133"/>
      <c r="H21" s="133"/>
      <c r="I21" s="133" t="s">
        <v>544</v>
      </c>
      <c r="J21" s="133"/>
      <c r="K21" s="133"/>
      <c r="L21" s="133" t="s">
        <v>545</v>
      </c>
      <c r="M21" s="133"/>
      <c r="N21" s="133"/>
      <c r="O21" s="167" t="s">
        <v>546</v>
      </c>
      <c r="P21" s="168"/>
      <c r="Q21" s="169"/>
      <c r="R21" s="167" t="s">
        <v>547</v>
      </c>
      <c r="S21" s="168"/>
      <c r="T21" s="191"/>
    </row>
    <row r="22" spans="1:20" ht="98.25" customHeight="1">
      <c r="A22" s="250"/>
      <c r="B22" s="260"/>
      <c r="C22" s="261"/>
      <c r="D22" s="262"/>
      <c r="E22" s="133" t="s">
        <v>202</v>
      </c>
      <c r="F22" s="133"/>
      <c r="G22" s="133"/>
      <c r="H22" s="133"/>
      <c r="I22" s="133" t="s">
        <v>544</v>
      </c>
      <c r="J22" s="133"/>
      <c r="K22" s="133"/>
      <c r="L22" s="133" t="s">
        <v>545</v>
      </c>
      <c r="M22" s="133"/>
      <c r="N22" s="133"/>
      <c r="O22" s="170"/>
      <c r="P22" s="171"/>
      <c r="Q22" s="172"/>
      <c r="R22" s="170"/>
      <c r="S22" s="171"/>
      <c r="T22" s="192"/>
    </row>
    <row r="23" spans="1:20" ht="78.75" customHeight="1">
      <c r="A23" s="250" t="s">
        <v>221</v>
      </c>
      <c r="B23" s="251" t="s">
        <v>208</v>
      </c>
      <c r="C23" s="251"/>
      <c r="D23" s="251"/>
      <c r="E23" s="133" t="s">
        <v>209</v>
      </c>
      <c r="F23" s="133"/>
      <c r="G23" s="133"/>
      <c r="H23" s="133"/>
      <c r="I23" s="133" t="s">
        <v>551</v>
      </c>
      <c r="J23" s="133"/>
      <c r="K23" s="133"/>
      <c r="L23" s="133" t="s">
        <v>545</v>
      </c>
      <c r="M23" s="133"/>
      <c r="N23" s="133"/>
      <c r="O23" s="135" t="s">
        <v>552</v>
      </c>
      <c r="P23" s="136"/>
      <c r="Q23" s="137"/>
      <c r="R23" s="133" t="s">
        <v>553</v>
      </c>
      <c r="S23" s="133"/>
      <c r="T23" s="134"/>
    </row>
    <row r="24" spans="1:20" ht="113.25" customHeight="1">
      <c r="A24" s="250"/>
      <c r="B24" s="251"/>
      <c r="C24" s="251"/>
      <c r="D24" s="251"/>
      <c r="E24" s="133" t="s">
        <v>211</v>
      </c>
      <c r="F24" s="133"/>
      <c r="G24" s="133"/>
      <c r="H24" s="133"/>
      <c r="I24" s="133" t="s">
        <v>544</v>
      </c>
      <c r="J24" s="133"/>
      <c r="K24" s="133"/>
      <c r="L24" s="133" t="s">
        <v>545</v>
      </c>
      <c r="M24" s="133"/>
      <c r="N24" s="133"/>
      <c r="O24" s="135" t="s">
        <v>554</v>
      </c>
      <c r="P24" s="136"/>
      <c r="Q24" s="137"/>
      <c r="R24" s="133" t="s">
        <v>555</v>
      </c>
      <c r="S24" s="133"/>
      <c r="T24" s="134"/>
    </row>
    <row r="25" spans="1:20" ht="115.5" customHeight="1">
      <c r="A25" s="250"/>
      <c r="B25" s="251"/>
      <c r="C25" s="251"/>
      <c r="D25" s="251"/>
      <c r="E25" s="133" t="s">
        <v>218</v>
      </c>
      <c r="F25" s="133"/>
      <c r="G25" s="133"/>
      <c r="H25" s="133"/>
      <c r="I25" s="133" t="s">
        <v>544</v>
      </c>
      <c r="J25" s="133"/>
      <c r="K25" s="133"/>
      <c r="L25" s="133" t="s">
        <v>545</v>
      </c>
      <c r="M25" s="133"/>
      <c r="N25" s="133"/>
      <c r="O25" s="135" t="s">
        <v>556</v>
      </c>
      <c r="P25" s="136"/>
      <c r="Q25" s="137"/>
      <c r="R25" s="133" t="s">
        <v>557</v>
      </c>
      <c r="S25" s="133"/>
      <c r="T25" s="134"/>
    </row>
    <row r="26" spans="1:20" ht="72" customHeight="1">
      <c r="A26" s="250"/>
      <c r="B26" s="251"/>
      <c r="C26" s="251"/>
      <c r="D26" s="251"/>
      <c r="E26" s="133" t="s">
        <v>215</v>
      </c>
      <c r="F26" s="133"/>
      <c r="G26" s="133"/>
      <c r="H26" s="133"/>
      <c r="I26" s="133" t="s">
        <v>544</v>
      </c>
      <c r="J26" s="133"/>
      <c r="K26" s="133"/>
      <c r="L26" s="133" t="s">
        <v>545</v>
      </c>
      <c r="M26" s="133"/>
      <c r="N26" s="133"/>
      <c r="O26" s="135" t="s">
        <v>558</v>
      </c>
      <c r="P26" s="136"/>
      <c r="Q26" s="137"/>
      <c r="R26" s="133" t="s">
        <v>559</v>
      </c>
      <c r="S26" s="133"/>
      <c r="T26" s="134"/>
    </row>
    <row r="27" spans="1:20" ht="93" customHeight="1">
      <c r="A27" s="250"/>
      <c r="B27" s="251"/>
      <c r="C27" s="251"/>
      <c r="D27" s="251"/>
      <c r="E27" s="133" t="s">
        <v>217</v>
      </c>
      <c r="F27" s="133"/>
      <c r="G27" s="133"/>
      <c r="H27" s="133"/>
      <c r="I27" s="133" t="s">
        <v>544</v>
      </c>
      <c r="J27" s="133"/>
      <c r="K27" s="133"/>
      <c r="L27" s="133" t="s">
        <v>545</v>
      </c>
      <c r="M27" s="133"/>
      <c r="N27" s="133"/>
      <c r="O27" s="135" t="s">
        <v>560</v>
      </c>
      <c r="P27" s="136"/>
      <c r="Q27" s="137"/>
      <c r="R27" s="133" t="s">
        <v>557</v>
      </c>
      <c r="S27" s="133"/>
      <c r="T27" s="134"/>
    </row>
    <row r="28" spans="1:20" ht="95.25" customHeight="1">
      <c r="A28" s="250" t="s">
        <v>222</v>
      </c>
      <c r="B28" s="251" t="s">
        <v>372</v>
      </c>
      <c r="C28" s="251"/>
      <c r="D28" s="251"/>
      <c r="E28" s="133" t="s">
        <v>227</v>
      </c>
      <c r="F28" s="133"/>
      <c r="G28" s="133"/>
      <c r="H28" s="133"/>
      <c r="I28" s="133" t="s">
        <v>561</v>
      </c>
      <c r="J28" s="133"/>
      <c r="K28" s="133"/>
      <c r="L28" s="133" t="s">
        <v>545</v>
      </c>
      <c r="M28" s="133"/>
      <c r="N28" s="133"/>
      <c r="O28" s="135" t="s">
        <v>563</v>
      </c>
      <c r="P28" s="136"/>
      <c r="Q28" s="137"/>
      <c r="R28" s="133" t="s">
        <v>562</v>
      </c>
      <c r="S28" s="133"/>
      <c r="T28" s="134"/>
    </row>
    <row r="29" spans="1:20" ht="66" customHeight="1">
      <c r="A29" s="250"/>
      <c r="B29" s="251"/>
      <c r="C29" s="251"/>
      <c r="D29" s="251"/>
      <c r="E29" s="133" t="s">
        <v>228</v>
      </c>
      <c r="F29" s="133"/>
      <c r="G29" s="133"/>
      <c r="H29" s="133"/>
      <c r="I29" s="133" t="s">
        <v>544</v>
      </c>
      <c r="J29" s="133"/>
      <c r="K29" s="133"/>
      <c r="L29" s="133" t="s">
        <v>545</v>
      </c>
      <c r="M29" s="133"/>
      <c r="N29" s="133"/>
      <c r="O29" s="135" t="s">
        <v>564</v>
      </c>
      <c r="P29" s="136"/>
      <c r="Q29" s="137"/>
      <c r="R29" s="253">
        <v>1</v>
      </c>
      <c r="S29" s="133"/>
      <c r="T29" s="134"/>
    </row>
    <row r="30" spans="1:20" ht="144" customHeight="1">
      <c r="A30" s="250"/>
      <c r="B30" s="251"/>
      <c r="C30" s="251"/>
      <c r="D30" s="251"/>
      <c r="E30" s="133" t="s">
        <v>230</v>
      </c>
      <c r="F30" s="133"/>
      <c r="G30" s="133"/>
      <c r="H30" s="133"/>
      <c r="I30" s="133" t="s">
        <v>561</v>
      </c>
      <c r="J30" s="133"/>
      <c r="K30" s="133"/>
      <c r="L30" s="133" t="s">
        <v>545</v>
      </c>
      <c r="M30" s="133"/>
      <c r="N30" s="133"/>
      <c r="O30" s="135" t="s">
        <v>563</v>
      </c>
      <c r="P30" s="136"/>
      <c r="Q30" s="137"/>
      <c r="R30" s="133" t="s">
        <v>565</v>
      </c>
      <c r="S30" s="133"/>
      <c r="T30" s="134"/>
    </row>
    <row r="31" spans="1:20" ht="81.75" customHeight="1">
      <c r="A31" s="250"/>
      <c r="B31" s="251"/>
      <c r="C31" s="251"/>
      <c r="D31" s="251"/>
      <c r="E31" s="133" t="s">
        <v>232</v>
      </c>
      <c r="F31" s="133"/>
      <c r="G31" s="133"/>
      <c r="H31" s="133"/>
      <c r="I31" s="133" t="s">
        <v>561</v>
      </c>
      <c r="J31" s="133"/>
      <c r="K31" s="133"/>
      <c r="L31" s="133" t="s">
        <v>545</v>
      </c>
      <c r="M31" s="133"/>
      <c r="N31" s="133"/>
      <c r="O31" s="135" t="s">
        <v>563</v>
      </c>
      <c r="P31" s="136"/>
      <c r="Q31" s="137"/>
      <c r="R31" s="133" t="s">
        <v>553</v>
      </c>
      <c r="S31" s="133"/>
      <c r="T31" s="134"/>
    </row>
    <row r="32" spans="1:20" ht="127.5" customHeight="1">
      <c r="A32" s="250"/>
      <c r="B32" s="251"/>
      <c r="C32" s="251"/>
      <c r="D32" s="251"/>
      <c r="E32" s="133" t="s">
        <v>235</v>
      </c>
      <c r="F32" s="133"/>
      <c r="G32" s="133"/>
      <c r="H32" s="133"/>
      <c r="I32" s="133" t="s">
        <v>561</v>
      </c>
      <c r="J32" s="133"/>
      <c r="K32" s="133"/>
      <c r="L32" s="133" t="s">
        <v>545</v>
      </c>
      <c r="M32" s="133"/>
      <c r="N32" s="133"/>
      <c r="O32" s="135" t="s">
        <v>563</v>
      </c>
      <c r="P32" s="136"/>
      <c r="Q32" s="137"/>
      <c r="R32" s="133" t="s">
        <v>565</v>
      </c>
      <c r="S32" s="133"/>
      <c r="T32" s="134"/>
    </row>
    <row r="33" spans="1:20" ht="129.75" customHeight="1">
      <c r="A33" s="250" t="s">
        <v>45</v>
      </c>
      <c r="B33" s="251" t="s">
        <v>223</v>
      </c>
      <c r="C33" s="251"/>
      <c r="D33" s="251"/>
      <c r="E33" s="133" t="s">
        <v>242</v>
      </c>
      <c r="F33" s="133"/>
      <c r="G33" s="133"/>
      <c r="H33" s="133"/>
      <c r="I33" s="133" t="s">
        <v>544</v>
      </c>
      <c r="J33" s="133"/>
      <c r="K33" s="133"/>
      <c r="L33" s="133" t="s">
        <v>545</v>
      </c>
      <c r="M33" s="133"/>
      <c r="N33" s="133"/>
      <c r="O33" s="135" t="s">
        <v>566</v>
      </c>
      <c r="P33" s="136"/>
      <c r="Q33" s="137"/>
      <c r="R33" s="253">
        <v>1</v>
      </c>
      <c r="S33" s="133"/>
      <c r="T33" s="134"/>
    </row>
    <row r="34" spans="1:20" ht="67.5" customHeight="1">
      <c r="A34" s="250"/>
      <c r="B34" s="251"/>
      <c r="C34" s="251"/>
      <c r="D34" s="251"/>
      <c r="E34" s="133" t="s">
        <v>243</v>
      </c>
      <c r="F34" s="133"/>
      <c r="G34" s="133"/>
      <c r="H34" s="133"/>
      <c r="I34" s="133" t="s">
        <v>544</v>
      </c>
      <c r="J34" s="133"/>
      <c r="K34" s="133"/>
      <c r="L34" s="133" t="s">
        <v>545</v>
      </c>
      <c r="M34" s="133"/>
      <c r="N34" s="133"/>
      <c r="O34" s="135" t="s">
        <v>567</v>
      </c>
      <c r="P34" s="136"/>
      <c r="Q34" s="137"/>
      <c r="R34" s="253">
        <v>1</v>
      </c>
      <c r="S34" s="133"/>
      <c r="T34" s="134"/>
    </row>
    <row r="35" spans="1:20" ht="57" customHeight="1">
      <c r="A35" s="250"/>
      <c r="B35" s="251"/>
      <c r="C35" s="251"/>
      <c r="D35" s="251"/>
      <c r="E35" s="133" t="s">
        <v>247</v>
      </c>
      <c r="F35" s="133"/>
      <c r="G35" s="133"/>
      <c r="H35" s="133"/>
      <c r="I35" s="133" t="s">
        <v>544</v>
      </c>
      <c r="J35" s="133"/>
      <c r="K35" s="133"/>
      <c r="L35" s="133" t="s">
        <v>545</v>
      </c>
      <c r="M35" s="133"/>
      <c r="N35" s="133"/>
      <c r="O35" s="135" t="s">
        <v>568</v>
      </c>
      <c r="P35" s="136"/>
      <c r="Q35" s="137"/>
      <c r="R35" s="253">
        <v>1</v>
      </c>
      <c r="S35" s="133"/>
      <c r="T35" s="134"/>
    </row>
    <row r="36" spans="1:20" ht="195" customHeight="1">
      <c r="A36" s="250"/>
      <c r="B36" s="251"/>
      <c r="C36" s="251"/>
      <c r="D36" s="251"/>
      <c r="E36" s="133" t="s">
        <v>259</v>
      </c>
      <c r="F36" s="133"/>
      <c r="G36" s="133"/>
      <c r="H36" s="133"/>
      <c r="I36" s="133" t="s">
        <v>544</v>
      </c>
      <c r="J36" s="133"/>
      <c r="K36" s="133"/>
      <c r="L36" s="133" t="s">
        <v>545</v>
      </c>
      <c r="M36" s="133"/>
      <c r="N36" s="133"/>
      <c r="O36" s="135" t="s">
        <v>569</v>
      </c>
      <c r="P36" s="136"/>
      <c r="Q36" s="137"/>
      <c r="R36" s="253">
        <v>1</v>
      </c>
      <c r="S36" s="133"/>
      <c r="T36" s="134"/>
    </row>
    <row r="37" spans="1:20" ht="67.5" customHeight="1">
      <c r="A37" s="250"/>
      <c r="B37" s="251"/>
      <c r="C37" s="251"/>
      <c r="D37" s="251"/>
      <c r="E37" s="133" t="s">
        <v>260</v>
      </c>
      <c r="F37" s="133"/>
      <c r="G37" s="133"/>
      <c r="H37" s="133"/>
      <c r="I37" s="133" t="s">
        <v>544</v>
      </c>
      <c r="J37" s="133"/>
      <c r="K37" s="133"/>
      <c r="L37" s="133" t="s">
        <v>545</v>
      </c>
      <c r="M37" s="133"/>
      <c r="N37" s="133"/>
      <c r="O37" s="135" t="s">
        <v>570</v>
      </c>
      <c r="P37" s="136"/>
      <c r="Q37" s="137"/>
      <c r="R37" s="253">
        <v>1</v>
      </c>
      <c r="S37" s="133"/>
      <c r="T37" s="134"/>
    </row>
    <row r="38" spans="1:20" ht="67.5" customHeight="1">
      <c r="A38" s="250"/>
      <c r="B38" s="251"/>
      <c r="C38" s="251"/>
      <c r="D38" s="251"/>
      <c r="E38" s="133" t="s">
        <v>263</v>
      </c>
      <c r="F38" s="133"/>
      <c r="G38" s="133"/>
      <c r="H38" s="133"/>
      <c r="I38" s="133" t="s">
        <v>544</v>
      </c>
      <c r="J38" s="133"/>
      <c r="K38" s="133"/>
      <c r="L38" s="133" t="s">
        <v>545</v>
      </c>
      <c r="M38" s="133"/>
      <c r="N38" s="133"/>
      <c r="O38" s="135" t="s">
        <v>571</v>
      </c>
      <c r="P38" s="136"/>
      <c r="Q38" s="137"/>
      <c r="R38" s="253">
        <v>1</v>
      </c>
      <c r="S38" s="133"/>
      <c r="T38" s="134"/>
    </row>
    <row r="39" spans="1:20" ht="54" customHeight="1">
      <c r="A39" s="250" t="s">
        <v>183</v>
      </c>
      <c r="B39" s="251" t="s">
        <v>224</v>
      </c>
      <c r="C39" s="251"/>
      <c r="D39" s="251"/>
      <c r="E39" s="133" t="s">
        <v>268</v>
      </c>
      <c r="F39" s="133"/>
      <c r="G39" s="133"/>
      <c r="H39" s="133"/>
      <c r="I39" s="133" t="s">
        <v>544</v>
      </c>
      <c r="J39" s="133"/>
      <c r="K39" s="133"/>
      <c r="L39" s="133" t="s">
        <v>545</v>
      </c>
      <c r="M39" s="133"/>
      <c r="N39" s="133"/>
      <c r="O39" s="135" t="s">
        <v>573</v>
      </c>
      <c r="P39" s="136"/>
      <c r="Q39" s="137"/>
      <c r="R39" s="253">
        <v>1</v>
      </c>
      <c r="S39" s="133"/>
      <c r="T39" s="134"/>
    </row>
    <row r="40" spans="1:20" ht="190.5" customHeight="1">
      <c r="A40" s="250"/>
      <c r="B40" s="251"/>
      <c r="C40" s="251"/>
      <c r="D40" s="251"/>
      <c r="E40" s="133" t="s">
        <v>269</v>
      </c>
      <c r="F40" s="133"/>
      <c r="G40" s="133"/>
      <c r="H40" s="133"/>
      <c r="I40" s="133" t="s">
        <v>544</v>
      </c>
      <c r="J40" s="133"/>
      <c r="K40" s="133"/>
      <c r="L40" s="133" t="s">
        <v>545</v>
      </c>
      <c r="M40" s="133"/>
      <c r="N40" s="133"/>
      <c r="O40" s="135" t="s">
        <v>574</v>
      </c>
      <c r="P40" s="136"/>
      <c r="Q40" s="137"/>
      <c r="R40" s="253">
        <v>1</v>
      </c>
      <c r="S40" s="133"/>
      <c r="T40" s="134"/>
    </row>
    <row r="41" spans="1:20" ht="31.5" customHeight="1">
      <c r="A41" s="250"/>
      <c r="B41" s="251"/>
      <c r="C41" s="251"/>
      <c r="D41" s="251"/>
      <c r="E41" s="133"/>
      <c r="F41" s="133"/>
      <c r="G41" s="133"/>
      <c r="H41" s="133"/>
      <c r="I41" s="133"/>
      <c r="J41" s="133"/>
      <c r="K41" s="133"/>
      <c r="L41" s="133"/>
      <c r="M41" s="133"/>
      <c r="N41" s="133"/>
      <c r="O41" s="135"/>
      <c r="P41" s="136"/>
      <c r="Q41" s="137"/>
      <c r="R41" s="133"/>
      <c r="S41" s="133"/>
      <c r="T41" s="134"/>
    </row>
    <row r="42" spans="1:20" ht="46.5" customHeight="1">
      <c r="A42" s="250" t="s">
        <v>184</v>
      </c>
      <c r="B42" s="251" t="s">
        <v>225</v>
      </c>
      <c r="C42" s="251"/>
      <c r="D42" s="251"/>
      <c r="E42" s="133" t="s">
        <v>272</v>
      </c>
      <c r="F42" s="133"/>
      <c r="G42" s="133"/>
      <c r="H42" s="133"/>
      <c r="I42" s="252" t="s">
        <v>575</v>
      </c>
      <c r="J42" s="252"/>
      <c r="K42" s="252"/>
      <c r="L42" s="252" t="s">
        <v>686</v>
      </c>
      <c r="M42" s="252"/>
      <c r="N42" s="252"/>
      <c r="O42" s="247" t="s">
        <v>583</v>
      </c>
      <c r="P42" s="248"/>
      <c r="Q42" s="249"/>
      <c r="R42" s="264">
        <v>1</v>
      </c>
      <c r="S42" s="252"/>
      <c r="T42" s="265"/>
    </row>
    <row r="43" spans="1:20" ht="210" customHeight="1">
      <c r="A43" s="250"/>
      <c r="B43" s="251"/>
      <c r="C43" s="251"/>
      <c r="D43" s="251"/>
      <c r="E43" s="133" t="s">
        <v>273</v>
      </c>
      <c r="F43" s="133"/>
      <c r="G43" s="133"/>
      <c r="H43" s="133"/>
      <c r="I43" s="252" t="s">
        <v>544</v>
      </c>
      <c r="J43" s="252"/>
      <c r="K43" s="252"/>
      <c r="L43" s="252" t="s">
        <v>686</v>
      </c>
      <c r="M43" s="252"/>
      <c r="N43" s="252"/>
      <c r="O43" s="247" t="s">
        <v>584</v>
      </c>
      <c r="P43" s="248"/>
      <c r="Q43" s="249"/>
      <c r="R43" s="264">
        <v>1</v>
      </c>
      <c r="S43" s="252"/>
      <c r="T43" s="265"/>
    </row>
    <row r="44" spans="1:20" ht="131.25" customHeight="1">
      <c r="A44" s="250"/>
      <c r="B44" s="251"/>
      <c r="C44" s="251"/>
      <c r="D44" s="251"/>
      <c r="E44" s="133" t="s">
        <v>277</v>
      </c>
      <c r="F44" s="133"/>
      <c r="G44" s="133"/>
      <c r="H44" s="133"/>
      <c r="I44" s="252" t="s">
        <v>576</v>
      </c>
      <c r="J44" s="252"/>
      <c r="K44" s="252"/>
      <c r="L44" s="252" t="s">
        <v>577</v>
      </c>
      <c r="M44" s="252"/>
      <c r="N44" s="252"/>
      <c r="O44" s="247" t="s">
        <v>585</v>
      </c>
      <c r="P44" s="248"/>
      <c r="Q44" s="249"/>
      <c r="R44" s="264">
        <v>1</v>
      </c>
      <c r="S44" s="252"/>
      <c r="T44" s="265"/>
    </row>
    <row r="45" spans="1:20" ht="69" customHeight="1">
      <c r="A45" s="250"/>
      <c r="B45" s="251"/>
      <c r="C45" s="251"/>
      <c r="D45" s="251"/>
      <c r="E45" s="252" t="s">
        <v>278</v>
      </c>
      <c r="F45" s="252"/>
      <c r="G45" s="252"/>
      <c r="H45" s="252"/>
      <c r="I45" s="252" t="s">
        <v>544</v>
      </c>
      <c r="J45" s="252"/>
      <c r="K45" s="252"/>
      <c r="L45" s="252" t="s">
        <v>577</v>
      </c>
      <c r="M45" s="252"/>
      <c r="N45" s="252"/>
      <c r="O45" s="247" t="s">
        <v>586</v>
      </c>
      <c r="P45" s="248"/>
      <c r="Q45" s="249"/>
      <c r="R45" s="264">
        <v>1</v>
      </c>
      <c r="S45" s="252"/>
      <c r="T45" s="265"/>
    </row>
    <row r="46" spans="1:20" ht="48.75" customHeight="1">
      <c r="A46" s="250" t="s">
        <v>185</v>
      </c>
      <c r="B46" s="251" t="s">
        <v>226</v>
      </c>
      <c r="C46" s="251"/>
      <c r="D46" s="251"/>
      <c r="E46" s="133" t="s">
        <v>283</v>
      </c>
      <c r="F46" s="133"/>
      <c r="G46" s="133"/>
      <c r="H46" s="133"/>
      <c r="I46" s="133" t="s">
        <v>579</v>
      </c>
      <c r="J46" s="133"/>
      <c r="K46" s="133"/>
      <c r="L46" s="252" t="s">
        <v>577</v>
      </c>
      <c r="M46" s="252"/>
      <c r="N46" s="252"/>
      <c r="O46" s="135" t="s">
        <v>571</v>
      </c>
      <c r="P46" s="136"/>
      <c r="Q46" s="137"/>
      <c r="R46" s="133" t="s">
        <v>580</v>
      </c>
      <c r="S46" s="133"/>
      <c r="T46" s="134"/>
    </row>
    <row r="47" spans="1:20" ht="62.25" customHeight="1">
      <c r="A47" s="250"/>
      <c r="B47" s="251"/>
      <c r="C47" s="251"/>
      <c r="D47" s="251"/>
      <c r="E47" s="133" t="s">
        <v>285</v>
      </c>
      <c r="F47" s="133"/>
      <c r="G47" s="133"/>
      <c r="H47" s="133"/>
      <c r="I47" s="133" t="s">
        <v>544</v>
      </c>
      <c r="J47" s="133"/>
      <c r="K47" s="133"/>
      <c r="L47" s="252" t="s">
        <v>577</v>
      </c>
      <c r="M47" s="252"/>
      <c r="N47" s="252"/>
      <c r="O47" s="135" t="s">
        <v>571</v>
      </c>
      <c r="P47" s="136"/>
      <c r="Q47" s="137"/>
      <c r="R47" s="253">
        <v>1</v>
      </c>
      <c r="S47" s="133"/>
      <c r="T47" s="134"/>
    </row>
    <row r="48" spans="1:20" ht="82.5" customHeight="1">
      <c r="A48" s="250"/>
      <c r="B48" s="251"/>
      <c r="C48" s="251"/>
      <c r="D48" s="251"/>
      <c r="E48" s="133" t="s">
        <v>286</v>
      </c>
      <c r="F48" s="133"/>
      <c r="G48" s="133"/>
      <c r="H48" s="133"/>
      <c r="I48" s="133" t="s">
        <v>544</v>
      </c>
      <c r="J48" s="133"/>
      <c r="K48" s="133"/>
      <c r="L48" s="252" t="s">
        <v>577</v>
      </c>
      <c r="M48" s="252"/>
      <c r="N48" s="252"/>
      <c r="O48" s="135" t="s">
        <v>581</v>
      </c>
      <c r="P48" s="136"/>
      <c r="Q48" s="137"/>
      <c r="R48" s="253">
        <v>1</v>
      </c>
      <c r="S48" s="133"/>
      <c r="T48" s="134"/>
    </row>
    <row r="49" spans="1:20" ht="84.75" customHeight="1">
      <c r="A49" s="5" t="s">
        <v>22</v>
      </c>
      <c r="B49" s="102" t="s">
        <v>31</v>
      </c>
      <c r="C49" s="102"/>
      <c r="D49" s="102"/>
      <c r="E49" s="135"/>
      <c r="F49" s="136"/>
      <c r="G49" s="136"/>
      <c r="H49" s="137"/>
      <c r="I49" s="135"/>
      <c r="J49" s="136"/>
      <c r="K49" s="137"/>
      <c r="L49" s="135"/>
      <c r="M49" s="136"/>
      <c r="N49" s="137"/>
      <c r="O49" s="135"/>
      <c r="P49" s="136"/>
      <c r="Q49" s="137"/>
      <c r="R49" s="135"/>
      <c r="S49" s="136"/>
      <c r="T49" s="232"/>
    </row>
    <row r="50" spans="1:20" ht="179.25" customHeight="1">
      <c r="A50" s="233" t="s">
        <v>656</v>
      </c>
      <c r="B50" s="266" t="s">
        <v>657</v>
      </c>
      <c r="C50" s="267"/>
      <c r="D50" s="268"/>
      <c r="E50" s="135" t="s">
        <v>156</v>
      </c>
      <c r="F50" s="136"/>
      <c r="G50" s="136"/>
      <c r="H50" s="137"/>
      <c r="I50" s="135" t="s">
        <v>639</v>
      </c>
      <c r="J50" s="136"/>
      <c r="K50" s="137"/>
      <c r="L50" s="135" t="s">
        <v>545</v>
      </c>
      <c r="M50" s="136"/>
      <c r="N50" s="137"/>
      <c r="O50" s="135" t="s">
        <v>636</v>
      </c>
      <c r="P50" s="136"/>
      <c r="Q50" s="137"/>
      <c r="R50" s="237" t="s">
        <v>637</v>
      </c>
      <c r="S50" s="136"/>
      <c r="T50" s="232"/>
    </row>
    <row r="51" spans="1:20" ht="36.75" customHeight="1">
      <c r="A51" s="234"/>
      <c r="B51" s="269"/>
      <c r="C51" s="270"/>
      <c r="D51" s="271"/>
      <c r="E51" s="135" t="s">
        <v>161</v>
      </c>
      <c r="F51" s="136"/>
      <c r="G51" s="136"/>
      <c r="H51" s="137"/>
      <c r="I51" s="135" t="s">
        <v>627</v>
      </c>
      <c r="J51" s="136"/>
      <c r="K51" s="137"/>
      <c r="L51" s="135" t="s">
        <v>545</v>
      </c>
      <c r="M51" s="136"/>
      <c r="N51" s="137"/>
      <c r="O51" s="135" t="s">
        <v>638</v>
      </c>
      <c r="P51" s="136"/>
      <c r="Q51" s="137"/>
      <c r="R51" s="236">
        <v>0.5</v>
      </c>
      <c r="S51" s="136"/>
      <c r="T51" s="232"/>
    </row>
    <row r="52" spans="1:20" ht="104.25" customHeight="1">
      <c r="A52" s="235"/>
      <c r="B52" s="272"/>
      <c r="C52" s="273"/>
      <c r="D52" s="274"/>
      <c r="E52" s="135" t="s">
        <v>163</v>
      </c>
      <c r="F52" s="136"/>
      <c r="G52" s="136"/>
      <c r="H52" s="137"/>
      <c r="I52" s="135" t="s">
        <v>633</v>
      </c>
      <c r="J52" s="136"/>
      <c r="K52" s="137"/>
      <c r="L52" s="135" t="s">
        <v>634</v>
      </c>
      <c r="M52" s="136"/>
      <c r="N52" s="137"/>
      <c r="O52" s="135" t="s">
        <v>635</v>
      </c>
      <c r="P52" s="136"/>
      <c r="Q52" s="137"/>
      <c r="R52" s="236">
        <v>1</v>
      </c>
      <c r="S52" s="136"/>
      <c r="T52" s="232"/>
    </row>
    <row r="53" spans="1:20" ht="72.75" customHeight="1">
      <c r="A53" s="238" t="s">
        <v>189</v>
      </c>
      <c r="B53" s="138" t="s">
        <v>480</v>
      </c>
      <c r="C53" s="139"/>
      <c r="D53" s="140"/>
      <c r="E53" s="135" t="s">
        <v>156</v>
      </c>
      <c r="F53" s="136"/>
      <c r="G53" s="136"/>
      <c r="H53" s="137"/>
      <c r="I53" s="135" t="s">
        <v>642</v>
      </c>
      <c r="J53" s="136"/>
      <c r="K53" s="137"/>
      <c r="L53" s="135" t="s">
        <v>644</v>
      </c>
      <c r="M53" s="136"/>
      <c r="N53" s="137"/>
      <c r="O53" s="135" t="s">
        <v>645</v>
      </c>
      <c r="P53" s="136"/>
      <c r="Q53" s="137"/>
      <c r="R53" s="135" t="s">
        <v>646</v>
      </c>
      <c r="S53" s="136"/>
      <c r="T53" s="232"/>
    </row>
    <row r="54" spans="1:20" ht="101.25" customHeight="1">
      <c r="A54" s="239"/>
      <c r="B54" s="141"/>
      <c r="C54" s="142"/>
      <c r="D54" s="143"/>
      <c r="E54" s="135" t="s">
        <v>153</v>
      </c>
      <c r="F54" s="136"/>
      <c r="G54" s="136"/>
      <c r="H54" s="137"/>
      <c r="I54" s="135" t="s">
        <v>643</v>
      </c>
      <c r="J54" s="136"/>
      <c r="K54" s="137"/>
      <c r="L54" s="135" t="s">
        <v>545</v>
      </c>
      <c r="M54" s="136"/>
      <c r="N54" s="137"/>
      <c r="O54" s="135" t="s">
        <v>648</v>
      </c>
      <c r="P54" s="136"/>
      <c r="Q54" s="137"/>
      <c r="R54" s="135" t="s">
        <v>647</v>
      </c>
      <c r="S54" s="136"/>
      <c r="T54" s="232"/>
    </row>
    <row r="55" spans="1:20" ht="96.75" customHeight="1">
      <c r="A55" s="240"/>
      <c r="B55" s="201"/>
      <c r="C55" s="202"/>
      <c r="D55" s="203"/>
      <c r="E55" s="135" t="s">
        <v>163</v>
      </c>
      <c r="F55" s="136"/>
      <c r="G55" s="136"/>
      <c r="H55" s="137"/>
      <c r="I55" s="135" t="s">
        <v>640</v>
      </c>
      <c r="J55" s="136"/>
      <c r="K55" s="137"/>
      <c r="L55" s="135" t="s">
        <v>634</v>
      </c>
      <c r="M55" s="136"/>
      <c r="N55" s="137"/>
      <c r="O55" s="135" t="s">
        <v>641</v>
      </c>
      <c r="P55" s="136"/>
      <c r="Q55" s="137"/>
      <c r="R55" s="236">
        <v>1</v>
      </c>
      <c r="S55" s="136"/>
      <c r="T55" s="232"/>
    </row>
    <row r="56" spans="1:20" ht="89.25" customHeight="1">
      <c r="A56" s="238" t="s">
        <v>190</v>
      </c>
      <c r="B56" s="138" t="s">
        <v>582</v>
      </c>
      <c r="C56" s="139"/>
      <c r="D56" s="140"/>
      <c r="E56" s="135" t="s">
        <v>649</v>
      </c>
      <c r="F56" s="136"/>
      <c r="G56" s="136"/>
      <c r="H56" s="137"/>
      <c r="I56" s="135" t="s">
        <v>544</v>
      </c>
      <c r="J56" s="136"/>
      <c r="K56" s="137"/>
      <c r="L56" s="135" t="s">
        <v>545</v>
      </c>
      <c r="M56" s="136"/>
      <c r="N56" s="137"/>
      <c r="O56" s="135" t="s">
        <v>653</v>
      </c>
      <c r="P56" s="136"/>
      <c r="Q56" s="137"/>
      <c r="R56" s="135" t="s">
        <v>557</v>
      </c>
      <c r="S56" s="136"/>
      <c r="T56" s="232"/>
    </row>
    <row r="57" spans="1:20" ht="49.5" customHeight="1">
      <c r="A57" s="239"/>
      <c r="B57" s="141"/>
      <c r="C57" s="142"/>
      <c r="D57" s="143"/>
      <c r="E57" s="135" t="s">
        <v>650</v>
      </c>
      <c r="F57" s="136"/>
      <c r="G57" s="136"/>
      <c r="H57" s="137"/>
      <c r="I57" s="135" t="s">
        <v>652</v>
      </c>
      <c r="J57" s="136"/>
      <c r="K57" s="137"/>
      <c r="L57" s="135" t="s">
        <v>545</v>
      </c>
      <c r="M57" s="136"/>
      <c r="N57" s="137"/>
      <c r="O57" s="135" t="s">
        <v>654</v>
      </c>
      <c r="P57" s="136"/>
      <c r="Q57" s="137"/>
      <c r="R57" s="135" t="s">
        <v>557</v>
      </c>
      <c r="S57" s="136"/>
      <c r="T57" s="232"/>
    </row>
    <row r="58" spans="1:20" ht="31.5" customHeight="1">
      <c r="A58" s="240"/>
      <c r="B58" s="201"/>
      <c r="C58" s="202"/>
      <c r="D58" s="203"/>
      <c r="E58" s="135" t="s">
        <v>651</v>
      </c>
      <c r="F58" s="136"/>
      <c r="G58" s="136"/>
      <c r="H58" s="137"/>
      <c r="I58" s="135" t="s">
        <v>544</v>
      </c>
      <c r="J58" s="136"/>
      <c r="K58" s="137"/>
      <c r="L58" s="135" t="s">
        <v>545</v>
      </c>
      <c r="M58" s="136"/>
      <c r="N58" s="137"/>
      <c r="O58" s="135" t="s">
        <v>655</v>
      </c>
      <c r="P58" s="136"/>
      <c r="Q58" s="137"/>
      <c r="R58" s="135" t="s">
        <v>557</v>
      </c>
      <c r="S58" s="136"/>
      <c r="T58" s="232"/>
    </row>
    <row r="59" spans="1:20" ht="74.25" customHeight="1">
      <c r="A59" s="238" t="s">
        <v>191</v>
      </c>
      <c r="B59" s="138" t="s">
        <v>482</v>
      </c>
      <c r="C59" s="139"/>
      <c r="D59" s="140"/>
      <c r="E59" s="135" t="s">
        <v>156</v>
      </c>
      <c r="F59" s="136"/>
      <c r="G59" s="136"/>
      <c r="H59" s="137"/>
      <c r="I59" s="135" t="s">
        <v>642</v>
      </c>
      <c r="J59" s="136"/>
      <c r="K59" s="137"/>
      <c r="L59" s="135" t="s">
        <v>644</v>
      </c>
      <c r="M59" s="136"/>
      <c r="N59" s="137"/>
      <c r="O59" s="135" t="s">
        <v>645</v>
      </c>
      <c r="P59" s="136"/>
      <c r="Q59" s="137"/>
      <c r="R59" s="135" t="s">
        <v>646</v>
      </c>
      <c r="S59" s="136"/>
      <c r="T59" s="232"/>
    </row>
    <row r="60" spans="1:20" ht="106.5" customHeight="1">
      <c r="A60" s="239"/>
      <c r="B60" s="141"/>
      <c r="C60" s="142"/>
      <c r="D60" s="143"/>
      <c r="E60" s="135" t="s">
        <v>156</v>
      </c>
      <c r="F60" s="136"/>
      <c r="G60" s="136"/>
      <c r="H60" s="137"/>
      <c r="I60" s="135" t="s">
        <v>658</v>
      </c>
      <c r="J60" s="136"/>
      <c r="K60" s="137"/>
      <c r="L60" s="135" t="s">
        <v>545</v>
      </c>
      <c r="M60" s="136"/>
      <c r="N60" s="137"/>
      <c r="O60" s="135" t="s">
        <v>636</v>
      </c>
      <c r="P60" s="136"/>
      <c r="Q60" s="137"/>
      <c r="R60" s="237" t="s">
        <v>637</v>
      </c>
      <c r="S60" s="136"/>
      <c r="T60" s="232"/>
    </row>
    <row r="61" spans="1:20" ht="103.5" customHeight="1">
      <c r="A61" s="239"/>
      <c r="B61" s="141"/>
      <c r="C61" s="142"/>
      <c r="D61" s="143"/>
      <c r="E61" s="135" t="s">
        <v>163</v>
      </c>
      <c r="F61" s="136"/>
      <c r="G61" s="136"/>
      <c r="H61" s="137"/>
      <c r="I61" s="135" t="s">
        <v>633</v>
      </c>
      <c r="J61" s="136"/>
      <c r="K61" s="137"/>
      <c r="L61" s="135" t="s">
        <v>634</v>
      </c>
      <c r="M61" s="136"/>
      <c r="N61" s="137"/>
      <c r="O61" s="135" t="s">
        <v>635</v>
      </c>
      <c r="P61" s="136"/>
      <c r="Q61" s="137"/>
      <c r="R61" s="236">
        <v>1</v>
      </c>
      <c r="S61" s="136"/>
      <c r="T61" s="232"/>
    </row>
    <row r="62" spans="1:20" ht="148.5" customHeight="1">
      <c r="A62" s="239"/>
      <c r="B62" s="141"/>
      <c r="C62" s="142"/>
      <c r="D62" s="143"/>
      <c r="E62" s="135" t="s">
        <v>663</v>
      </c>
      <c r="F62" s="136"/>
      <c r="G62" s="136"/>
      <c r="H62" s="137"/>
      <c r="I62" s="135" t="s">
        <v>544</v>
      </c>
      <c r="J62" s="136"/>
      <c r="K62" s="137"/>
      <c r="L62" s="135" t="s">
        <v>662</v>
      </c>
      <c r="M62" s="136"/>
      <c r="N62" s="137"/>
      <c r="O62" s="135" t="s">
        <v>664</v>
      </c>
      <c r="P62" s="136"/>
      <c r="Q62" s="137"/>
      <c r="R62" s="236">
        <v>1</v>
      </c>
      <c r="S62" s="136"/>
      <c r="T62" s="232"/>
    </row>
    <row r="63" spans="1:20" ht="293.25" customHeight="1">
      <c r="A63" s="240"/>
      <c r="B63" s="201"/>
      <c r="C63" s="202"/>
      <c r="D63" s="203"/>
      <c r="E63" s="135" t="s">
        <v>154</v>
      </c>
      <c r="F63" s="136"/>
      <c r="G63" s="136"/>
      <c r="H63" s="137"/>
      <c r="I63" s="241" t="s">
        <v>659</v>
      </c>
      <c r="J63" s="242"/>
      <c r="K63" s="243"/>
      <c r="L63" s="135" t="s">
        <v>545</v>
      </c>
      <c r="M63" s="136"/>
      <c r="N63" s="137"/>
      <c r="O63" s="135" t="s">
        <v>660</v>
      </c>
      <c r="P63" s="136"/>
      <c r="Q63" s="137"/>
      <c r="R63" s="135" t="s">
        <v>661</v>
      </c>
      <c r="S63" s="136"/>
      <c r="T63" s="232"/>
    </row>
    <row r="64" spans="1:20" ht="69.75" customHeight="1">
      <c r="A64" s="238" t="s">
        <v>192</v>
      </c>
      <c r="B64" s="138" t="s">
        <v>483</v>
      </c>
      <c r="C64" s="139"/>
      <c r="D64" s="140"/>
      <c r="E64" s="135" t="s">
        <v>156</v>
      </c>
      <c r="F64" s="136"/>
      <c r="G64" s="136"/>
      <c r="H64" s="137"/>
      <c r="I64" s="135" t="s">
        <v>642</v>
      </c>
      <c r="J64" s="136"/>
      <c r="K64" s="137"/>
      <c r="L64" s="135" t="s">
        <v>644</v>
      </c>
      <c r="M64" s="136"/>
      <c r="N64" s="137"/>
      <c r="O64" s="135" t="s">
        <v>645</v>
      </c>
      <c r="P64" s="136"/>
      <c r="Q64" s="137"/>
      <c r="R64" s="135" t="s">
        <v>646</v>
      </c>
      <c r="S64" s="136"/>
      <c r="T64" s="232"/>
    </row>
    <row r="65" spans="1:20" ht="103.5" customHeight="1">
      <c r="A65" s="239"/>
      <c r="B65" s="141"/>
      <c r="C65" s="142"/>
      <c r="D65" s="143"/>
      <c r="E65" s="135" t="s">
        <v>156</v>
      </c>
      <c r="F65" s="136"/>
      <c r="G65" s="136"/>
      <c r="H65" s="137"/>
      <c r="I65" s="135" t="s">
        <v>658</v>
      </c>
      <c r="J65" s="136"/>
      <c r="K65" s="137"/>
      <c r="L65" s="135" t="s">
        <v>545</v>
      </c>
      <c r="M65" s="136"/>
      <c r="N65" s="137"/>
      <c r="O65" s="135" t="s">
        <v>636</v>
      </c>
      <c r="P65" s="136"/>
      <c r="Q65" s="137"/>
      <c r="R65" s="237" t="s">
        <v>637</v>
      </c>
      <c r="S65" s="136"/>
      <c r="T65" s="232"/>
    </row>
    <row r="66" spans="1:20" ht="103.5" customHeight="1">
      <c r="A66" s="239"/>
      <c r="B66" s="141"/>
      <c r="C66" s="142"/>
      <c r="D66" s="143"/>
      <c r="E66" s="135" t="s">
        <v>163</v>
      </c>
      <c r="F66" s="136"/>
      <c r="G66" s="136"/>
      <c r="H66" s="137"/>
      <c r="I66" s="135" t="s">
        <v>633</v>
      </c>
      <c r="J66" s="136"/>
      <c r="K66" s="137"/>
      <c r="L66" s="135" t="s">
        <v>634</v>
      </c>
      <c r="M66" s="136"/>
      <c r="N66" s="137"/>
      <c r="O66" s="135" t="s">
        <v>635</v>
      </c>
      <c r="P66" s="136"/>
      <c r="Q66" s="137"/>
      <c r="R66" s="236">
        <v>1</v>
      </c>
      <c r="S66" s="136"/>
      <c r="T66" s="232"/>
    </row>
    <row r="67" spans="1:20" ht="85.5" customHeight="1">
      <c r="A67" s="240"/>
      <c r="B67" s="201"/>
      <c r="C67" s="202"/>
      <c r="D67" s="203"/>
      <c r="E67" s="135" t="s">
        <v>153</v>
      </c>
      <c r="F67" s="136"/>
      <c r="G67" s="136"/>
      <c r="H67" s="137"/>
      <c r="I67" s="135" t="s">
        <v>665</v>
      </c>
      <c r="J67" s="136"/>
      <c r="K67" s="137"/>
      <c r="L67" s="135" t="s">
        <v>634</v>
      </c>
      <c r="M67" s="136"/>
      <c r="N67" s="137"/>
      <c r="O67" s="135" t="s">
        <v>666</v>
      </c>
      <c r="P67" s="136"/>
      <c r="Q67" s="137"/>
      <c r="R67" s="236">
        <v>1</v>
      </c>
      <c r="S67" s="136"/>
      <c r="T67" s="232"/>
    </row>
    <row r="68" spans="1:20" ht="84.75" customHeight="1">
      <c r="A68" s="5" t="s">
        <v>23</v>
      </c>
      <c r="B68" s="102" t="s">
        <v>9</v>
      </c>
      <c r="C68" s="102"/>
      <c r="D68" s="102"/>
      <c r="E68" s="135"/>
      <c r="F68" s="136"/>
      <c r="G68" s="136"/>
      <c r="H68" s="137"/>
      <c r="I68" s="135"/>
      <c r="J68" s="136"/>
      <c r="K68" s="137"/>
      <c r="L68" s="135"/>
      <c r="M68" s="136"/>
      <c r="N68" s="137"/>
      <c r="O68" s="135"/>
      <c r="P68" s="136"/>
      <c r="Q68" s="137"/>
      <c r="R68" s="135"/>
      <c r="S68" s="136"/>
      <c r="T68" s="232"/>
    </row>
    <row r="69" spans="1:20" ht="252.75" customHeight="1">
      <c r="A69" s="238" t="s">
        <v>47</v>
      </c>
      <c r="B69" s="138" t="s">
        <v>475</v>
      </c>
      <c r="C69" s="139"/>
      <c r="D69" s="140"/>
      <c r="E69" s="135" t="s">
        <v>154</v>
      </c>
      <c r="F69" s="136"/>
      <c r="G69" s="136"/>
      <c r="H69" s="137"/>
      <c r="I69" s="135" t="s">
        <v>697</v>
      </c>
      <c r="J69" s="136"/>
      <c r="K69" s="137"/>
      <c r="L69" s="135" t="s">
        <v>545</v>
      </c>
      <c r="M69" s="136"/>
      <c r="N69" s="137"/>
      <c r="O69" s="135" t="s">
        <v>687</v>
      </c>
      <c r="P69" s="136"/>
      <c r="Q69" s="137"/>
      <c r="R69" s="135" t="s">
        <v>688</v>
      </c>
      <c r="S69" s="136"/>
      <c r="T69" s="232"/>
    </row>
    <row r="70" spans="1:20" ht="55.5" customHeight="1">
      <c r="A70" s="239"/>
      <c r="B70" s="141"/>
      <c r="C70" s="142"/>
      <c r="D70" s="143"/>
      <c r="E70" s="135" t="s">
        <v>153</v>
      </c>
      <c r="F70" s="136"/>
      <c r="G70" s="136"/>
      <c r="H70" s="137"/>
      <c r="I70" s="135" t="s">
        <v>684</v>
      </c>
      <c r="J70" s="136"/>
      <c r="K70" s="137"/>
      <c r="L70" s="135" t="s">
        <v>634</v>
      </c>
      <c r="M70" s="136"/>
      <c r="N70" s="137"/>
      <c r="O70" s="135" t="s">
        <v>689</v>
      </c>
      <c r="P70" s="136"/>
      <c r="Q70" s="137"/>
      <c r="R70" s="237" t="s">
        <v>690</v>
      </c>
      <c r="S70" s="136"/>
      <c r="T70" s="232"/>
    </row>
    <row r="71" spans="1:20" ht="132" customHeight="1">
      <c r="A71" s="240"/>
      <c r="B71" s="201"/>
      <c r="C71" s="202"/>
      <c r="D71" s="203"/>
      <c r="E71" s="135" t="s">
        <v>155</v>
      </c>
      <c r="F71" s="136"/>
      <c r="G71" s="136"/>
      <c r="H71" s="137"/>
      <c r="I71" s="135" t="s">
        <v>685</v>
      </c>
      <c r="J71" s="136"/>
      <c r="K71" s="137"/>
      <c r="L71" s="135" t="s">
        <v>545</v>
      </c>
      <c r="M71" s="136"/>
      <c r="N71" s="137"/>
      <c r="O71" s="135" t="s">
        <v>691</v>
      </c>
      <c r="P71" s="136"/>
      <c r="Q71" s="137"/>
      <c r="R71" s="135" t="s">
        <v>557</v>
      </c>
      <c r="S71" s="136"/>
      <c r="T71" s="232"/>
    </row>
    <row r="72" spans="1:20" ht="190.5" customHeight="1">
      <c r="A72" s="238" t="s">
        <v>48</v>
      </c>
      <c r="B72" s="138" t="s">
        <v>476</v>
      </c>
      <c r="C72" s="139"/>
      <c r="D72" s="140"/>
      <c r="E72" s="135" t="s">
        <v>154</v>
      </c>
      <c r="F72" s="136"/>
      <c r="G72" s="136"/>
      <c r="H72" s="137"/>
      <c r="I72" s="135" t="s">
        <v>692</v>
      </c>
      <c r="J72" s="136"/>
      <c r="K72" s="137"/>
      <c r="L72" s="135" t="s">
        <v>545</v>
      </c>
      <c r="M72" s="136"/>
      <c r="N72" s="137"/>
      <c r="O72" s="135" t="s">
        <v>687</v>
      </c>
      <c r="P72" s="136"/>
      <c r="Q72" s="137"/>
      <c r="R72" s="135" t="s">
        <v>688</v>
      </c>
      <c r="S72" s="136"/>
      <c r="T72" s="232"/>
    </row>
    <row r="73" spans="1:20" ht="134.25" customHeight="1">
      <c r="A73" s="239"/>
      <c r="B73" s="141"/>
      <c r="C73" s="142"/>
      <c r="D73" s="143"/>
      <c r="E73" s="135" t="s">
        <v>156</v>
      </c>
      <c r="F73" s="136"/>
      <c r="G73" s="136"/>
      <c r="H73" s="137"/>
      <c r="I73" s="135" t="s">
        <v>696</v>
      </c>
      <c r="J73" s="136"/>
      <c r="K73" s="137"/>
      <c r="L73" s="135" t="s">
        <v>545</v>
      </c>
      <c r="M73" s="136"/>
      <c r="N73" s="137"/>
      <c r="O73" s="135" t="s">
        <v>636</v>
      </c>
      <c r="P73" s="136"/>
      <c r="Q73" s="137"/>
      <c r="R73" s="237" t="s">
        <v>637</v>
      </c>
      <c r="S73" s="136"/>
      <c r="T73" s="232"/>
    </row>
    <row r="74" spans="1:20" ht="146.25" customHeight="1">
      <c r="A74" s="239"/>
      <c r="B74" s="141"/>
      <c r="C74" s="142"/>
      <c r="D74" s="143"/>
      <c r="E74" s="135" t="s">
        <v>153</v>
      </c>
      <c r="F74" s="136"/>
      <c r="G74" s="136"/>
      <c r="H74" s="137"/>
      <c r="I74" s="135" t="s">
        <v>693</v>
      </c>
      <c r="J74" s="136"/>
      <c r="K74" s="137"/>
      <c r="L74" s="135" t="s">
        <v>634</v>
      </c>
      <c r="M74" s="136"/>
      <c r="N74" s="137"/>
      <c r="O74" s="135" t="s">
        <v>689</v>
      </c>
      <c r="P74" s="136"/>
      <c r="Q74" s="137"/>
      <c r="R74" s="237" t="s">
        <v>690</v>
      </c>
      <c r="S74" s="136"/>
      <c r="T74" s="232"/>
    </row>
    <row r="75" spans="1:20" ht="132" customHeight="1">
      <c r="A75" s="240"/>
      <c r="B75" s="201"/>
      <c r="C75" s="202"/>
      <c r="D75" s="203"/>
      <c r="E75" s="135" t="s">
        <v>155</v>
      </c>
      <c r="F75" s="136"/>
      <c r="G75" s="136"/>
      <c r="H75" s="137"/>
      <c r="I75" s="135" t="s">
        <v>685</v>
      </c>
      <c r="J75" s="136"/>
      <c r="K75" s="137"/>
      <c r="L75" s="135" t="s">
        <v>545</v>
      </c>
      <c r="M75" s="136"/>
      <c r="N75" s="137"/>
      <c r="O75" s="135" t="s">
        <v>691</v>
      </c>
      <c r="P75" s="136"/>
      <c r="Q75" s="137"/>
      <c r="R75" s="135" t="s">
        <v>557</v>
      </c>
      <c r="S75" s="136"/>
      <c r="T75" s="232"/>
    </row>
    <row r="76" spans="1:20" ht="193.5" customHeight="1">
      <c r="A76" s="238" t="s">
        <v>193</v>
      </c>
      <c r="B76" s="138" t="s">
        <v>477</v>
      </c>
      <c r="C76" s="139"/>
      <c r="D76" s="140"/>
      <c r="E76" s="135" t="s">
        <v>154</v>
      </c>
      <c r="F76" s="136"/>
      <c r="G76" s="136"/>
      <c r="H76" s="137"/>
      <c r="I76" s="135" t="s">
        <v>692</v>
      </c>
      <c r="J76" s="136"/>
      <c r="K76" s="137"/>
      <c r="L76" s="135" t="s">
        <v>545</v>
      </c>
      <c r="M76" s="136"/>
      <c r="N76" s="137"/>
      <c r="O76" s="135" t="s">
        <v>687</v>
      </c>
      <c r="P76" s="136"/>
      <c r="Q76" s="137"/>
      <c r="R76" s="135" t="s">
        <v>688</v>
      </c>
      <c r="S76" s="136"/>
      <c r="T76" s="232"/>
    </row>
    <row r="77" spans="1:20" ht="146.25" customHeight="1">
      <c r="A77" s="239"/>
      <c r="B77" s="141"/>
      <c r="C77" s="142"/>
      <c r="D77" s="143"/>
      <c r="E77" s="135" t="s">
        <v>153</v>
      </c>
      <c r="F77" s="136"/>
      <c r="G77" s="136"/>
      <c r="H77" s="137"/>
      <c r="I77" s="135" t="s">
        <v>694</v>
      </c>
      <c r="J77" s="136"/>
      <c r="K77" s="137"/>
      <c r="L77" s="135" t="s">
        <v>634</v>
      </c>
      <c r="M77" s="136"/>
      <c r="N77" s="137"/>
      <c r="O77" s="135" t="s">
        <v>689</v>
      </c>
      <c r="P77" s="136"/>
      <c r="Q77" s="137"/>
      <c r="R77" s="237" t="s">
        <v>690</v>
      </c>
      <c r="S77" s="136"/>
      <c r="T77" s="232"/>
    </row>
    <row r="78" spans="1:20" ht="138" customHeight="1">
      <c r="A78" s="239"/>
      <c r="B78" s="141"/>
      <c r="C78" s="142"/>
      <c r="D78" s="143"/>
      <c r="E78" s="135" t="s">
        <v>156</v>
      </c>
      <c r="F78" s="136"/>
      <c r="G78" s="136"/>
      <c r="H78" s="137"/>
      <c r="I78" s="135" t="s">
        <v>696</v>
      </c>
      <c r="J78" s="136"/>
      <c r="K78" s="137"/>
      <c r="L78" s="135" t="s">
        <v>545</v>
      </c>
      <c r="M78" s="136"/>
      <c r="N78" s="137"/>
      <c r="O78" s="135" t="s">
        <v>636</v>
      </c>
      <c r="P78" s="136"/>
      <c r="Q78" s="137"/>
      <c r="R78" s="237" t="s">
        <v>637</v>
      </c>
      <c r="S78" s="136"/>
      <c r="T78" s="232"/>
    </row>
    <row r="79" spans="1:20" ht="111.75" customHeight="1">
      <c r="A79" s="240"/>
      <c r="B79" s="201"/>
      <c r="C79" s="202"/>
      <c r="D79" s="203"/>
      <c r="E79" s="135" t="s">
        <v>155</v>
      </c>
      <c r="F79" s="136"/>
      <c r="G79" s="136"/>
      <c r="H79" s="137"/>
      <c r="I79" s="135" t="s">
        <v>685</v>
      </c>
      <c r="J79" s="136"/>
      <c r="K79" s="137"/>
      <c r="L79" s="135" t="s">
        <v>545</v>
      </c>
      <c r="M79" s="136"/>
      <c r="N79" s="137"/>
      <c r="O79" s="135" t="s">
        <v>691</v>
      </c>
      <c r="P79" s="136"/>
      <c r="Q79" s="137"/>
      <c r="R79" s="135" t="s">
        <v>557</v>
      </c>
      <c r="S79" s="136"/>
      <c r="T79" s="232"/>
    </row>
    <row r="80" spans="1:20" ht="195.75" customHeight="1">
      <c r="A80" s="238" t="s">
        <v>194</v>
      </c>
      <c r="B80" s="138" t="s">
        <v>519</v>
      </c>
      <c r="C80" s="139"/>
      <c r="D80" s="140"/>
      <c r="E80" s="135" t="s">
        <v>154</v>
      </c>
      <c r="F80" s="136"/>
      <c r="G80" s="136"/>
      <c r="H80" s="137"/>
      <c r="I80" s="135" t="s">
        <v>692</v>
      </c>
      <c r="J80" s="136"/>
      <c r="K80" s="137"/>
      <c r="L80" s="135" t="s">
        <v>545</v>
      </c>
      <c r="M80" s="136"/>
      <c r="N80" s="137"/>
      <c r="O80" s="135" t="s">
        <v>687</v>
      </c>
      <c r="P80" s="136"/>
      <c r="Q80" s="137"/>
      <c r="R80" s="135" t="s">
        <v>688</v>
      </c>
      <c r="S80" s="136"/>
      <c r="T80" s="232"/>
    </row>
    <row r="81" spans="1:20" ht="147" customHeight="1">
      <c r="A81" s="239"/>
      <c r="B81" s="141"/>
      <c r="C81" s="142"/>
      <c r="D81" s="143"/>
      <c r="E81" s="135" t="s">
        <v>153</v>
      </c>
      <c r="F81" s="136"/>
      <c r="G81" s="136"/>
      <c r="H81" s="137"/>
      <c r="I81" s="135" t="s">
        <v>695</v>
      </c>
      <c r="J81" s="136"/>
      <c r="K81" s="137"/>
      <c r="L81" s="135" t="s">
        <v>634</v>
      </c>
      <c r="M81" s="136"/>
      <c r="N81" s="137"/>
      <c r="O81" s="135" t="s">
        <v>689</v>
      </c>
      <c r="P81" s="136"/>
      <c r="Q81" s="137"/>
      <c r="R81" s="237" t="s">
        <v>690</v>
      </c>
      <c r="S81" s="136"/>
      <c r="T81" s="232"/>
    </row>
    <row r="82" spans="1:20" ht="131.25" customHeight="1">
      <c r="A82" s="239"/>
      <c r="B82" s="141"/>
      <c r="C82" s="142"/>
      <c r="D82" s="143"/>
      <c r="E82" s="135" t="s">
        <v>156</v>
      </c>
      <c r="F82" s="136"/>
      <c r="G82" s="136"/>
      <c r="H82" s="137"/>
      <c r="I82" s="135" t="s">
        <v>696</v>
      </c>
      <c r="J82" s="136"/>
      <c r="K82" s="137"/>
      <c r="L82" s="135" t="s">
        <v>545</v>
      </c>
      <c r="M82" s="136"/>
      <c r="N82" s="137"/>
      <c r="O82" s="135" t="s">
        <v>636</v>
      </c>
      <c r="P82" s="136"/>
      <c r="Q82" s="137"/>
      <c r="R82" s="237" t="s">
        <v>637</v>
      </c>
      <c r="S82" s="136"/>
      <c r="T82" s="232"/>
    </row>
    <row r="83" spans="1:20" ht="131.25" customHeight="1">
      <c r="A83" s="240"/>
      <c r="B83" s="201"/>
      <c r="C83" s="202"/>
      <c r="D83" s="203"/>
      <c r="E83" s="135" t="s">
        <v>155</v>
      </c>
      <c r="F83" s="136"/>
      <c r="G83" s="136"/>
      <c r="H83" s="137"/>
      <c r="I83" s="135" t="s">
        <v>685</v>
      </c>
      <c r="J83" s="136"/>
      <c r="K83" s="137"/>
      <c r="L83" s="135" t="s">
        <v>545</v>
      </c>
      <c r="M83" s="136"/>
      <c r="N83" s="137"/>
      <c r="O83" s="135" t="s">
        <v>691</v>
      </c>
      <c r="P83" s="136"/>
      <c r="Q83" s="137"/>
      <c r="R83" s="135" t="s">
        <v>557</v>
      </c>
      <c r="S83" s="136"/>
      <c r="T83" s="232"/>
    </row>
    <row r="84" spans="1:20" ht="31.5" customHeight="1">
      <c r="A84" s="58" t="s">
        <v>24</v>
      </c>
      <c r="B84" s="174" t="s">
        <v>6</v>
      </c>
      <c r="C84" s="175"/>
      <c r="D84" s="176"/>
      <c r="E84" s="133"/>
      <c r="F84" s="133"/>
      <c r="G84" s="133"/>
      <c r="H84" s="133"/>
      <c r="I84" s="133"/>
      <c r="J84" s="133"/>
      <c r="K84" s="133"/>
      <c r="L84" s="133"/>
      <c r="M84" s="133"/>
      <c r="N84" s="133"/>
      <c r="O84" s="135"/>
      <c r="P84" s="136"/>
      <c r="Q84" s="137"/>
      <c r="R84" s="133"/>
      <c r="S84" s="133"/>
      <c r="T84" s="134"/>
    </row>
    <row r="85" spans="1:20" ht="54" customHeight="1">
      <c r="A85" s="57" t="s">
        <v>49</v>
      </c>
      <c r="B85" s="138" t="s">
        <v>763</v>
      </c>
      <c r="C85" s="139"/>
      <c r="D85" s="140"/>
      <c r="E85" s="135" t="s">
        <v>153</v>
      </c>
      <c r="F85" s="136"/>
      <c r="G85" s="136"/>
      <c r="H85" s="137"/>
      <c r="I85" s="135" t="s">
        <v>767</v>
      </c>
      <c r="J85" s="136"/>
      <c r="K85" s="137"/>
      <c r="L85" s="170" t="s">
        <v>762</v>
      </c>
      <c r="M85" s="171"/>
      <c r="N85" s="172"/>
      <c r="O85" s="135" t="s">
        <v>768</v>
      </c>
      <c r="P85" s="136"/>
      <c r="Q85" s="137"/>
      <c r="R85" s="236" t="s">
        <v>769</v>
      </c>
      <c r="S85" s="136"/>
      <c r="T85" s="232"/>
    </row>
    <row r="86" spans="1:20" ht="73.5" customHeight="1">
      <c r="A86" s="57" t="s">
        <v>50</v>
      </c>
      <c r="B86" s="138" t="s">
        <v>764</v>
      </c>
      <c r="C86" s="139"/>
      <c r="D86" s="140"/>
      <c r="E86" s="135" t="s">
        <v>161</v>
      </c>
      <c r="F86" s="136"/>
      <c r="G86" s="136"/>
      <c r="H86" s="137"/>
      <c r="I86" s="135" t="s">
        <v>770</v>
      </c>
      <c r="J86" s="136"/>
      <c r="K86" s="137"/>
      <c r="L86" s="170" t="s">
        <v>762</v>
      </c>
      <c r="M86" s="171"/>
      <c r="N86" s="172"/>
      <c r="O86" s="135" t="s">
        <v>771</v>
      </c>
      <c r="P86" s="136"/>
      <c r="Q86" s="137"/>
      <c r="R86" s="236">
        <v>1</v>
      </c>
      <c r="S86" s="136"/>
      <c r="T86" s="232"/>
    </row>
    <row r="87" spans="1:20" ht="297.75" customHeight="1">
      <c r="A87" s="150" t="s">
        <v>51</v>
      </c>
      <c r="B87" s="138" t="s">
        <v>485</v>
      </c>
      <c r="C87" s="139"/>
      <c r="D87" s="140"/>
      <c r="E87" s="135" t="s">
        <v>153</v>
      </c>
      <c r="F87" s="136"/>
      <c r="G87" s="136"/>
      <c r="H87" s="137"/>
      <c r="I87" s="135" t="s">
        <v>714</v>
      </c>
      <c r="J87" s="136"/>
      <c r="K87" s="137"/>
      <c r="L87" s="135" t="s">
        <v>545</v>
      </c>
      <c r="M87" s="136"/>
      <c r="N87" s="137"/>
      <c r="O87" s="135" t="s">
        <v>687</v>
      </c>
      <c r="P87" s="136"/>
      <c r="Q87" s="137"/>
      <c r="R87" s="135" t="s">
        <v>688</v>
      </c>
      <c r="S87" s="136"/>
      <c r="T87" s="232"/>
    </row>
    <row r="88" spans="1:20" ht="66.75" customHeight="1">
      <c r="A88" s="151"/>
      <c r="B88" s="141"/>
      <c r="C88" s="142"/>
      <c r="D88" s="143"/>
      <c r="E88" s="135" t="s">
        <v>154</v>
      </c>
      <c r="F88" s="136"/>
      <c r="G88" s="136"/>
      <c r="H88" s="137"/>
      <c r="I88" s="135" t="s">
        <v>715</v>
      </c>
      <c r="J88" s="136"/>
      <c r="K88" s="137"/>
      <c r="L88" s="135" t="s">
        <v>634</v>
      </c>
      <c r="M88" s="136"/>
      <c r="N88" s="137"/>
      <c r="O88" s="135" t="s">
        <v>689</v>
      </c>
      <c r="P88" s="136"/>
      <c r="Q88" s="137"/>
      <c r="R88" s="237" t="s">
        <v>690</v>
      </c>
      <c r="S88" s="136"/>
      <c r="T88" s="232"/>
    </row>
    <row r="89" spans="1:20" ht="93.75" customHeight="1">
      <c r="A89" s="151"/>
      <c r="B89" s="141"/>
      <c r="C89" s="142"/>
      <c r="D89" s="143"/>
      <c r="E89" s="135" t="s">
        <v>156</v>
      </c>
      <c r="F89" s="136"/>
      <c r="G89" s="136"/>
      <c r="H89" s="137"/>
      <c r="I89" s="135" t="s">
        <v>696</v>
      </c>
      <c r="J89" s="136"/>
      <c r="K89" s="137"/>
      <c r="L89" s="135" t="s">
        <v>545</v>
      </c>
      <c r="M89" s="136"/>
      <c r="N89" s="137"/>
      <c r="O89" s="135" t="s">
        <v>636</v>
      </c>
      <c r="P89" s="136"/>
      <c r="Q89" s="137"/>
      <c r="R89" s="237" t="s">
        <v>637</v>
      </c>
      <c r="S89" s="136"/>
      <c r="T89" s="232"/>
    </row>
    <row r="90" spans="1:20" ht="103.5" customHeight="1">
      <c r="A90" s="151"/>
      <c r="B90" s="141"/>
      <c r="C90" s="142"/>
      <c r="D90" s="143"/>
      <c r="E90" s="135" t="s">
        <v>163</v>
      </c>
      <c r="F90" s="136"/>
      <c r="G90" s="136"/>
      <c r="H90" s="137"/>
      <c r="I90" s="135" t="s">
        <v>633</v>
      </c>
      <c r="J90" s="136"/>
      <c r="K90" s="137"/>
      <c r="L90" s="135" t="s">
        <v>634</v>
      </c>
      <c r="M90" s="136"/>
      <c r="N90" s="137"/>
      <c r="O90" s="135" t="s">
        <v>635</v>
      </c>
      <c r="P90" s="136"/>
      <c r="Q90" s="137"/>
      <c r="R90" s="236">
        <v>1</v>
      </c>
      <c r="S90" s="136"/>
      <c r="T90" s="232"/>
    </row>
    <row r="91" spans="1:20" ht="131.25" customHeight="1">
      <c r="A91" s="152"/>
      <c r="B91" s="201"/>
      <c r="C91" s="202"/>
      <c r="D91" s="203"/>
      <c r="E91" s="135" t="s">
        <v>155</v>
      </c>
      <c r="F91" s="136"/>
      <c r="G91" s="136"/>
      <c r="H91" s="137"/>
      <c r="I91" s="135" t="s">
        <v>716</v>
      </c>
      <c r="J91" s="136"/>
      <c r="K91" s="137"/>
      <c r="L91" s="135" t="s">
        <v>545</v>
      </c>
      <c r="M91" s="136"/>
      <c r="N91" s="137"/>
      <c r="O91" s="135" t="s">
        <v>691</v>
      </c>
      <c r="P91" s="136"/>
      <c r="Q91" s="137"/>
      <c r="R91" s="135" t="s">
        <v>557</v>
      </c>
      <c r="S91" s="136"/>
      <c r="T91" s="232"/>
    </row>
    <row r="92" spans="1:20" ht="67.5" customHeight="1">
      <c r="A92" s="150" t="s">
        <v>484</v>
      </c>
      <c r="B92" s="138" t="s">
        <v>486</v>
      </c>
      <c r="C92" s="139"/>
      <c r="D92" s="140"/>
      <c r="E92" s="135" t="s">
        <v>154</v>
      </c>
      <c r="F92" s="136"/>
      <c r="G92" s="136"/>
      <c r="H92" s="137"/>
      <c r="I92" s="135" t="s">
        <v>715</v>
      </c>
      <c r="J92" s="136"/>
      <c r="K92" s="137"/>
      <c r="L92" s="135" t="s">
        <v>634</v>
      </c>
      <c r="M92" s="136"/>
      <c r="N92" s="137"/>
      <c r="O92" s="135" t="s">
        <v>689</v>
      </c>
      <c r="P92" s="136"/>
      <c r="Q92" s="137"/>
      <c r="R92" s="237" t="s">
        <v>690</v>
      </c>
      <c r="S92" s="136"/>
      <c r="T92" s="232"/>
    </row>
    <row r="93" spans="1:20" ht="102" customHeight="1">
      <c r="A93" s="151"/>
      <c r="B93" s="141"/>
      <c r="C93" s="142"/>
      <c r="D93" s="143"/>
      <c r="E93" s="135" t="s">
        <v>163</v>
      </c>
      <c r="F93" s="136"/>
      <c r="G93" s="136"/>
      <c r="H93" s="137"/>
      <c r="I93" s="135" t="s">
        <v>633</v>
      </c>
      <c r="J93" s="136"/>
      <c r="K93" s="137"/>
      <c r="L93" s="135" t="s">
        <v>634</v>
      </c>
      <c r="M93" s="136"/>
      <c r="N93" s="137"/>
      <c r="O93" s="135" t="s">
        <v>635</v>
      </c>
      <c r="P93" s="136"/>
      <c r="Q93" s="137"/>
      <c r="R93" s="236">
        <v>1</v>
      </c>
      <c r="S93" s="136"/>
      <c r="T93" s="232"/>
    </row>
    <row r="94" spans="1:20" ht="51" customHeight="1">
      <c r="A94" s="152"/>
      <c r="B94" s="201"/>
      <c r="C94" s="202"/>
      <c r="D94" s="203"/>
      <c r="E94" s="135" t="s">
        <v>153</v>
      </c>
      <c r="F94" s="136"/>
      <c r="G94" s="136"/>
      <c r="H94" s="137"/>
      <c r="I94" s="135" t="s">
        <v>717</v>
      </c>
      <c r="J94" s="136"/>
      <c r="K94" s="137"/>
      <c r="L94" s="135" t="s">
        <v>634</v>
      </c>
      <c r="M94" s="136"/>
      <c r="N94" s="137"/>
      <c r="O94" s="135" t="s">
        <v>718</v>
      </c>
      <c r="P94" s="136"/>
      <c r="Q94" s="137"/>
      <c r="R94" s="236">
        <v>1</v>
      </c>
      <c r="S94" s="136"/>
      <c r="T94" s="232"/>
    </row>
    <row r="95" spans="1:20" ht="31.5" customHeight="1">
      <c r="A95" s="63" t="s">
        <v>25</v>
      </c>
      <c r="B95" s="241" t="s">
        <v>10</v>
      </c>
      <c r="C95" s="242"/>
      <c r="D95" s="243"/>
      <c r="E95" s="133"/>
      <c r="F95" s="133"/>
      <c r="G95" s="133"/>
      <c r="H95" s="133"/>
      <c r="I95" s="133"/>
      <c r="J95" s="133"/>
      <c r="K95" s="133"/>
      <c r="L95" s="133"/>
      <c r="M95" s="133"/>
      <c r="N95" s="133"/>
      <c r="O95" s="135"/>
      <c r="P95" s="136"/>
      <c r="Q95" s="137"/>
      <c r="R95" s="133"/>
      <c r="S95" s="133"/>
      <c r="T95" s="134"/>
    </row>
    <row r="96" spans="1:20" ht="67.5" customHeight="1">
      <c r="A96" s="62" t="s">
        <v>52</v>
      </c>
      <c r="B96" s="93" t="s">
        <v>772</v>
      </c>
      <c r="C96" s="93"/>
      <c r="D96" s="93"/>
      <c r="E96" s="133" t="s">
        <v>156</v>
      </c>
      <c r="F96" s="133"/>
      <c r="G96" s="133"/>
      <c r="H96" s="133"/>
      <c r="I96" s="133" t="s">
        <v>789</v>
      </c>
      <c r="J96" s="133"/>
      <c r="K96" s="133"/>
      <c r="L96" s="133" t="s">
        <v>545</v>
      </c>
      <c r="M96" s="133"/>
      <c r="N96" s="133"/>
      <c r="O96" s="135" t="s">
        <v>790</v>
      </c>
      <c r="P96" s="136"/>
      <c r="Q96" s="137"/>
      <c r="R96" s="253">
        <v>1</v>
      </c>
      <c r="S96" s="133"/>
      <c r="T96" s="134"/>
    </row>
    <row r="97" spans="1:20" ht="48" customHeight="1">
      <c r="A97" s="62" t="s">
        <v>53</v>
      </c>
      <c r="B97" s="93" t="s">
        <v>777</v>
      </c>
      <c r="C97" s="93"/>
      <c r="D97" s="93"/>
      <c r="E97" s="133" t="s">
        <v>153</v>
      </c>
      <c r="F97" s="133"/>
      <c r="G97" s="133"/>
      <c r="H97" s="133"/>
      <c r="I97" s="133" t="s">
        <v>791</v>
      </c>
      <c r="J97" s="133"/>
      <c r="K97" s="133"/>
      <c r="L97" s="133" t="s">
        <v>634</v>
      </c>
      <c r="M97" s="133"/>
      <c r="N97" s="133"/>
      <c r="O97" s="135" t="s">
        <v>792</v>
      </c>
      <c r="P97" s="136"/>
      <c r="Q97" s="137"/>
      <c r="R97" s="253">
        <v>1</v>
      </c>
      <c r="S97" s="133"/>
      <c r="T97" s="134"/>
    </row>
    <row r="98" spans="1:20" ht="31.5" customHeight="1">
      <c r="A98" s="63" t="s">
        <v>26</v>
      </c>
      <c r="B98" s="241" t="s">
        <v>11</v>
      </c>
      <c r="C98" s="242"/>
      <c r="D98" s="243"/>
      <c r="E98" s="133"/>
      <c r="F98" s="133"/>
      <c r="G98" s="133"/>
      <c r="H98" s="133"/>
      <c r="I98" s="133"/>
      <c r="J98" s="133"/>
      <c r="K98" s="133"/>
      <c r="L98" s="133"/>
      <c r="M98" s="133"/>
      <c r="N98" s="133"/>
      <c r="O98" s="135"/>
      <c r="P98" s="136"/>
      <c r="Q98" s="137"/>
      <c r="R98" s="133"/>
      <c r="S98" s="133"/>
      <c r="T98" s="134"/>
    </row>
    <row r="99" spans="1:20" ht="120.75" customHeight="1">
      <c r="A99" s="150" t="s">
        <v>54</v>
      </c>
      <c r="B99" s="138" t="s">
        <v>781</v>
      </c>
      <c r="C99" s="139"/>
      <c r="D99" s="140"/>
      <c r="E99" s="133" t="s">
        <v>153</v>
      </c>
      <c r="F99" s="133"/>
      <c r="G99" s="133"/>
      <c r="H99" s="133"/>
      <c r="I99" s="133" t="s">
        <v>793</v>
      </c>
      <c r="J99" s="133"/>
      <c r="K99" s="133"/>
      <c r="L99" s="133" t="s">
        <v>634</v>
      </c>
      <c r="M99" s="133"/>
      <c r="N99" s="133"/>
      <c r="O99" s="135" t="s">
        <v>794</v>
      </c>
      <c r="P99" s="136"/>
      <c r="Q99" s="137"/>
      <c r="R99" s="253">
        <v>1</v>
      </c>
      <c r="S99" s="133"/>
      <c r="T99" s="134"/>
    </row>
    <row r="100" spans="1:20" ht="49.5" customHeight="1">
      <c r="A100" s="151"/>
      <c r="B100" s="141"/>
      <c r="C100" s="142"/>
      <c r="D100" s="143"/>
      <c r="E100" s="133" t="s">
        <v>159</v>
      </c>
      <c r="F100" s="133"/>
      <c r="G100" s="133"/>
      <c r="H100" s="133"/>
      <c r="I100" s="133" t="s">
        <v>795</v>
      </c>
      <c r="J100" s="133"/>
      <c r="K100" s="133"/>
      <c r="L100" s="133" t="s">
        <v>796</v>
      </c>
      <c r="M100" s="133"/>
      <c r="N100" s="133"/>
      <c r="O100" s="135" t="s">
        <v>797</v>
      </c>
      <c r="P100" s="136"/>
      <c r="Q100" s="137"/>
      <c r="R100" s="133" t="s">
        <v>798</v>
      </c>
      <c r="S100" s="133"/>
      <c r="T100" s="134"/>
    </row>
    <row r="101" spans="1:20" ht="31.5" customHeight="1">
      <c r="A101" s="59" t="s">
        <v>27</v>
      </c>
      <c r="B101" s="102" t="s">
        <v>12</v>
      </c>
      <c r="C101" s="102"/>
      <c r="D101" s="102"/>
      <c r="E101" s="133"/>
      <c r="F101" s="133"/>
      <c r="G101" s="133"/>
      <c r="H101" s="133"/>
      <c r="I101" s="133"/>
      <c r="J101" s="133"/>
      <c r="K101" s="133"/>
      <c r="L101" s="133"/>
      <c r="M101" s="133"/>
      <c r="N101" s="133"/>
      <c r="O101" s="135"/>
      <c r="P101" s="136"/>
      <c r="Q101" s="137"/>
      <c r="R101" s="133"/>
      <c r="S101" s="133"/>
      <c r="T101" s="134"/>
    </row>
    <row r="102" spans="1:20" ht="102.75" customHeight="1">
      <c r="A102" s="39" t="s">
        <v>55</v>
      </c>
      <c r="B102" s="93" t="s">
        <v>742</v>
      </c>
      <c r="C102" s="93"/>
      <c r="D102" s="93"/>
      <c r="E102" s="133" t="s">
        <v>155</v>
      </c>
      <c r="F102" s="133"/>
      <c r="G102" s="133"/>
      <c r="H102" s="133"/>
      <c r="I102" s="133" t="s">
        <v>746</v>
      </c>
      <c r="J102" s="133"/>
      <c r="K102" s="133"/>
      <c r="L102" s="133" t="s">
        <v>634</v>
      </c>
      <c r="M102" s="133"/>
      <c r="N102" s="133"/>
      <c r="O102" s="135" t="s">
        <v>747</v>
      </c>
      <c r="P102" s="136"/>
      <c r="Q102" s="137"/>
      <c r="R102" s="253">
        <v>1</v>
      </c>
      <c r="S102" s="133"/>
      <c r="T102" s="134"/>
    </row>
    <row r="103" spans="1:20" ht="99.75" customHeight="1">
      <c r="A103" s="39" t="s">
        <v>56</v>
      </c>
      <c r="B103" s="93" t="s">
        <v>743</v>
      </c>
      <c r="C103" s="93"/>
      <c r="D103" s="93"/>
      <c r="E103" s="133" t="s">
        <v>156</v>
      </c>
      <c r="F103" s="133"/>
      <c r="G103" s="133"/>
      <c r="H103" s="133"/>
      <c r="I103" s="133" t="s">
        <v>748</v>
      </c>
      <c r="J103" s="133"/>
      <c r="K103" s="133"/>
      <c r="L103" s="133" t="s">
        <v>545</v>
      </c>
      <c r="M103" s="133"/>
      <c r="N103" s="133"/>
      <c r="O103" s="135" t="s">
        <v>552</v>
      </c>
      <c r="P103" s="136"/>
      <c r="Q103" s="137"/>
      <c r="R103" s="133" t="s">
        <v>750</v>
      </c>
      <c r="S103" s="133"/>
      <c r="T103" s="134"/>
    </row>
    <row r="104" spans="1:20" ht="145.5" customHeight="1">
      <c r="A104" s="39" t="s">
        <v>738</v>
      </c>
      <c r="B104" s="93" t="s">
        <v>744</v>
      </c>
      <c r="C104" s="93"/>
      <c r="D104" s="93"/>
      <c r="E104" s="133" t="s">
        <v>153</v>
      </c>
      <c r="F104" s="133"/>
      <c r="G104" s="133"/>
      <c r="H104" s="133"/>
      <c r="I104" s="133" t="s">
        <v>749</v>
      </c>
      <c r="J104" s="133"/>
      <c r="K104" s="133"/>
      <c r="L104" s="133" t="s">
        <v>545</v>
      </c>
      <c r="M104" s="133"/>
      <c r="N104" s="133"/>
      <c r="O104" s="135" t="s">
        <v>751</v>
      </c>
      <c r="P104" s="136"/>
      <c r="Q104" s="137"/>
      <c r="R104" s="253">
        <v>1</v>
      </c>
      <c r="S104" s="133"/>
      <c r="T104" s="134"/>
    </row>
    <row r="105" spans="1:20" ht="87.75" customHeight="1">
      <c r="A105" s="39" t="s">
        <v>741</v>
      </c>
      <c r="B105" s="93" t="s">
        <v>745</v>
      </c>
      <c r="C105" s="93"/>
      <c r="D105" s="93"/>
      <c r="E105" s="133" t="s">
        <v>159</v>
      </c>
      <c r="F105" s="133"/>
      <c r="G105" s="133"/>
      <c r="H105" s="133"/>
      <c r="I105" s="133" t="s">
        <v>753</v>
      </c>
      <c r="J105" s="133"/>
      <c r="K105" s="133"/>
      <c r="L105" s="133" t="s">
        <v>752</v>
      </c>
      <c r="M105" s="133"/>
      <c r="N105" s="133"/>
      <c r="O105" s="135" t="s">
        <v>754</v>
      </c>
      <c r="P105" s="136"/>
      <c r="Q105" s="137"/>
      <c r="R105" s="133" t="s">
        <v>755</v>
      </c>
      <c r="S105" s="133"/>
      <c r="T105" s="134"/>
    </row>
    <row r="106" spans="1:20" ht="31.5" customHeight="1">
      <c r="A106" s="58" t="s">
        <v>28</v>
      </c>
      <c r="B106" s="174" t="s">
        <v>14</v>
      </c>
      <c r="C106" s="175"/>
      <c r="D106" s="176"/>
      <c r="E106" s="133"/>
      <c r="F106" s="133"/>
      <c r="G106" s="133"/>
      <c r="H106" s="133"/>
      <c r="I106" s="133"/>
      <c r="J106" s="133"/>
      <c r="K106" s="133"/>
      <c r="L106" s="133"/>
      <c r="M106" s="133"/>
      <c r="N106" s="133"/>
      <c r="O106" s="135"/>
      <c r="P106" s="136"/>
      <c r="Q106" s="137"/>
      <c r="R106" s="133"/>
      <c r="S106" s="133"/>
      <c r="T106" s="134"/>
    </row>
    <row r="107" spans="1:20" ht="113.25" customHeight="1">
      <c r="A107" s="278" t="s">
        <v>57</v>
      </c>
      <c r="B107" s="93" t="s">
        <v>528</v>
      </c>
      <c r="C107" s="93"/>
      <c r="D107" s="93"/>
      <c r="E107" s="133" t="s">
        <v>202</v>
      </c>
      <c r="F107" s="133"/>
      <c r="G107" s="133"/>
      <c r="H107" s="133"/>
      <c r="I107" s="133" t="s">
        <v>544</v>
      </c>
      <c r="J107" s="133"/>
      <c r="K107" s="133"/>
      <c r="L107" s="133" t="s">
        <v>545</v>
      </c>
      <c r="M107" s="133"/>
      <c r="N107" s="133"/>
      <c r="O107" s="167" t="s">
        <v>546</v>
      </c>
      <c r="P107" s="168"/>
      <c r="Q107" s="169"/>
      <c r="R107" s="167" t="s">
        <v>547</v>
      </c>
      <c r="S107" s="168"/>
      <c r="T107" s="191"/>
    </row>
    <row r="108" spans="1:20" ht="71.25" customHeight="1">
      <c r="A108" s="278"/>
      <c r="B108" s="93"/>
      <c r="C108" s="93"/>
      <c r="D108" s="93"/>
      <c r="E108" s="133" t="s">
        <v>201</v>
      </c>
      <c r="F108" s="133"/>
      <c r="G108" s="133"/>
      <c r="H108" s="133"/>
      <c r="I108" s="133" t="s">
        <v>544</v>
      </c>
      <c r="J108" s="133"/>
      <c r="K108" s="133"/>
      <c r="L108" s="133" t="s">
        <v>545</v>
      </c>
      <c r="M108" s="133"/>
      <c r="N108" s="133"/>
      <c r="O108" s="170"/>
      <c r="P108" s="171"/>
      <c r="Q108" s="172"/>
      <c r="R108" s="170"/>
      <c r="S108" s="171"/>
      <c r="T108" s="192"/>
    </row>
    <row r="109" spans="1:20" ht="116.25" customHeight="1">
      <c r="A109" s="278"/>
      <c r="B109" s="93"/>
      <c r="C109" s="93"/>
      <c r="D109" s="93"/>
      <c r="E109" s="133" t="s">
        <v>218</v>
      </c>
      <c r="F109" s="133"/>
      <c r="G109" s="133"/>
      <c r="H109" s="133"/>
      <c r="I109" s="133" t="s">
        <v>544</v>
      </c>
      <c r="J109" s="133"/>
      <c r="K109" s="133"/>
      <c r="L109" s="133" t="s">
        <v>545</v>
      </c>
      <c r="M109" s="133"/>
      <c r="N109" s="133"/>
      <c r="O109" s="135" t="s">
        <v>556</v>
      </c>
      <c r="P109" s="136"/>
      <c r="Q109" s="137"/>
      <c r="R109" s="133" t="s">
        <v>557</v>
      </c>
      <c r="S109" s="133"/>
      <c r="T109" s="134"/>
    </row>
    <row r="110" spans="1:20" ht="84.75" customHeight="1">
      <c r="A110" s="278"/>
      <c r="B110" s="93"/>
      <c r="C110" s="93"/>
      <c r="D110" s="93"/>
      <c r="E110" s="133" t="s">
        <v>217</v>
      </c>
      <c r="F110" s="133"/>
      <c r="G110" s="133"/>
      <c r="H110" s="133"/>
      <c r="I110" s="133" t="s">
        <v>544</v>
      </c>
      <c r="J110" s="133"/>
      <c r="K110" s="133"/>
      <c r="L110" s="133" t="s">
        <v>545</v>
      </c>
      <c r="M110" s="133"/>
      <c r="N110" s="133"/>
      <c r="O110" s="135" t="s">
        <v>702</v>
      </c>
      <c r="P110" s="136"/>
      <c r="Q110" s="137"/>
      <c r="R110" s="133" t="s">
        <v>557</v>
      </c>
      <c r="S110" s="133"/>
      <c r="T110" s="134"/>
    </row>
    <row r="111" spans="1:20" ht="72" customHeight="1">
      <c r="A111" s="278"/>
      <c r="B111" s="93"/>
      <c r="C111" s="93"/>
      <c r="D111" s="93"/>
      <c r="E111" s="133" t="s">
        <v>213</v>
      </c>
      <c r="F111" s="133"/>
      <c r="G111" s="133"/>
      <c r="H111" s="133"/>
      <c r="I111" s="133" t="s">
        <v>544</v>
      </c>
      <c r="J111" s="133"/>
      <c r="K111" s="133"/>
      <c r="L111" s="133" t="s">
        <v>545</v>
      </c>
      <c r="M111" s="133"/>
      <c r="N111" s="133"/>
      <c r="O111" s="135" t="s">
        <v>701</v>
      </c>
      <c r="P111" s="136"/>
      <c r="Q111" s="137"/>
      <c r="R111" s="133" t="s">
        <v>557</v>
      </c>
      <c r="S111" s="133"/>
      <c r="T111" s="134"/>
    </row>
    <row r="112" spans="1:20" ht="129" customHeight="1">
      <c r="A112" s="278" t="s">
        <v>58</v>
      </c>
      <c r="B112" s="93" t="s">
        <v>521</v>
      </c>
      <c r="C112" s="93"/>
      <c r="D112" s="93"/>
      <c r="E112" s="133" t="s">
        <v>242</v>
      </c>
      <c r="F112" s="133"/>
      <c r="G112" s="133"/>
      <c r="H112" s="133"/>
      <c r="I112" s="133" t="s">
        <v>544</v>
      </c>
      <c r="J112" s="133"/>
      <c r="K112" s="133"/>
      <c r="L112" s="133" t="s">
        <v>545</v>
      </c>
      <c r="M112" s="133"/>
      <c r="N112" s="133"/>
      <c r="O112" s="135" t="s">
        <v>566</v>
      </c>
      <c r="P112" s="136"/>
      <c r="Q112" s="137"/>
      <c r="R112" s="253">
        <v>1</v>
      </c>
      <c r="S112" s="133"/>
      <c r="T112" s="134"/>
    </row>
    <row r="113" spans="1:20" ht="201.75" customHeight="1">
      <c r="A113" s="278"/>
      <c r="B113" s="93"/>
      <c r="C113" s="93"/>
      <c r="D113" s="93"/>
      <c r="E113" s="133" t="s">
        <v>259</v>
      </c>
      <c r="F113" s="133"/>
      <c r="G113" s="133"/>
      <c r="H113" s="133"/>
      <c r="I113" s="133" t="s">
        <v>544</v>
      </c>
      <c r="J113" s="133"/>
      <c r="K113" s="133"/>
      <c r="L113" s="133" t="s">
        <v>545</v>
      </c>
      <c r="M113" s="133"/>
      <c r="N113" s="133"/>
      <c r="O113" s="135" t="s">
        <v>569</v>
      </c>
      <c r="P113" s="136"/>
      <c r="Q113" s="137"/>
      <c r="R113" s="253">
        <v>1</v>
      </c>
      <c r="S113" s="133"/>
      <c r="T113" s="134"/>
    </row>
    <row r="114" spans="1:20" ht="54.75" customHeight="1">
      <c r="A114" s="278"/>
      <c r="B114" s="93"/>
      <c r="C114" s="93"/>
      <c r="D114" s="93"/>
      <c r="E114" s="133" t="s">
        <v>268</v>
      </c>
      <c r="F114" s="133"/>
      <c r="G114" s="133"/>
      <c r="H114" s="133"/>
      <c r="I114" s="133" t="s">
        <v>544</v>
      </c>
      <c r="J114" s="133"/>
      <c r="K114" s="133"/>
      <c r="L114" s="133" t="s">
        <v>545</v>
      </c>
      <c r="M114" s="133"/>
      <c r="N114" s="133"/>
      <c r="O114" s="135" t="s">
        <v>573</v>
      </c>
      <c r="P114" s="136"/>
      <c r="Q114" s="137"/>
      <c r="R114" s="253">
        <v>1</v>
      </c>
      <c r="S114" s="133"/>
      <c r="T114" s="134"/>
    </row>
    <row r="115" spans="1:20" ht="201.75" customHeight="1">
      <c r="A115" s="278"/>
      <c r="B115" s="93"/>
      <c r="C115" s="93"/>
      <c r="D115" s="93"/>
      <c r="E115" s="133" t="s">
        <v>269</v>
      </c>
      <c r="F115" s="133"/>
      <c r="G115" s="133"/>
      <c r="H115" s="133"/>
      <c r="I115" s="133" t="s">
        <v>544</v>
      </c>
      <c r="J115" s="133"/>
      <c r="K115" s="133"/>
      <c r="L115" s="133" t="s">
        <v>545</v>
      </c>
      <c r="M115" s="133"/>
      <c r="N115" s="133"/>
      <c r="O115" s="135" t="s">
        <v>574</v>
      </c>
      <c r="P115" s="136"/>
      <c r="Q115" s="137"/>
      <c r="R115" s="253">
        <v>1</v>
      </c>
      <c r="S115" s="133"/>
      <c r="T115" s="134"/>
    </row>
    <row r="116" spans="1:20" ht="118.5" customHeight="1">
      <c r="A116" s="278" t="s">
        <v>520</v>
      </c>
      <c r="B116" s="93" t="s">
        <v>522</v>
      </c>
      <c r="C116" s="93"/>
      <c r="D116" s="93"/>
      <c r="E116" s="133" t="s">
        <v>277</v>
      </c>
      <c r="F116" s="133"/>
      <c r="G116" s="133"/>
      <c r="H116" s="133"/>
      <c r="I116" s="252" t="s">
        <v>576</v>
      </c>
      <c r="J116" s="252"/>
      <c r="K116" s="252"/>
      <c r="L116" s="252" t="s">
        <v>577</v>
      </c>
      <c r="M116" s="252"/>
      <c r="N116" s="252"/>
      <c r="O116" s="247" t="s">
        <v>585</v>
      </c>
      <c r="P116" s="248"/>
      <c r="Q116" s="249"/>
      <c r="R116" s="264">
        <v>1</v>
      </c>
      <c r="S116" s="252"/>
      <c r="T116" s="265"/>
    </row>
    <row r="117" spans="1:20" ht="64.5" customHeight="1">
      <c r="A117" s="278"/>
      <c r="B117" s="93"/>
      <c r="C117" s="93"/>
      <c r="D117" s="93"/>
      <c r="E117" s="133" t="s">
        <v>272</v>
      </c>
      <c r="F117" s="133"/>
      <c r="G117" s="133"/>
      <c r="H117" s="133"/>
      <c r="I117" s="252" t="s">
        <v>575</v>
      </c>
      <c r="J117" s="252"/>
      <c r="K117" s="252"/>
      <c r="L117" s="252" t="s">
        <v>703</v>
      </c>
      <c r="M117" s="252"/>
      <c r="N117" s="252"/>
      <c r="O117" s="247" t="s">
        <v>583</v>
      </c>
      <c r="P117" s="248"/>
      <c r="Q117" s="249"/>
      <c r="R117" s="264">
        <v>1</v>
      </c>
      <c r="S117" s="252"/>
      <c r="T117" s="265"/>
    </row>
    <row r="118" spans="1:20" ht="64.5" customHeight="1">
      <c r="A118" s="278"/>
      <c r="B118" s="93"/>
      <c r="C118" s="93"/>
      <c r="D118" s="93"/>
      <c r="E118" s="133" t="s">
        <v>283</v>
      </c>
      <c r="F118" s="133"/>
      <c r="G118" s="133"/>
      <c r="H118" s="133"/>
      <c r="I118" s="133" t="s">
        <v>579</v>
      </c>
      <c r="J118" s="133"/>
      <c r="K118" s="133"/>
      <c r="L118" s="252" t="s">
        <v>577</v>
      </c>
      <c r="M118" s="252"/>
      <c r="N118" s="252"/>
      <c r="O118" s="135" t="s">
        <v>571</v>
      </c>
      <c r="P118" s="136"/>
      <c r="Q118" s="137"/>
      <c r="R118" s="133" t="s">
        <v>580</v>
      </c>
      <c r="S118" s="133"/>
      <c r="T118" s="134"/>
    </row>
    <row r="119" spans="1:20" ht="64.5" customHeight="1">
      <c r="A119" s="278"/>
      <c r="B119" s="93"/>
      <c r="C119" s="93"/>
      <c r="D119" s="93"/>
      <c r="E119" s="133" t="s">
        <v>285</v>
      </c>
      <c r="F119" s="133"/>
      <c r="G119" s="133"/>
      <c r="H119" s="133"/>
      <c r="I119" s="133" t="s">
        <v>544</v>
      </c>
      <c r="J119" s="133"/>
      <c r="K119" s="133"/>
      <c r="L119" s="252" t="s">
        <v>577</v>
      </c>
      <c r="M119" s="252"/>
      <c r="N119" s="252"/>
      <c r="O119" s="135" t="s">
        <v>571</v>
      </c>
      <c r="P119" s="136"/>
      <c r="Q119" s="137"/>
      <c r="R119" s="253">
        <v>1</v>
      </c>
      <c r="S119" s="133"/>
      <c r="T119" s="134"/>
    </row>
    <row r="120" spans="1:20" ht="31.5" customHeight="1">
      <c r="A120" s="75" t="s">
        <v>842</v>
      </c>
      <c r="B120" s="102" t="s">
        <v>15</v>
      </c>
      <c r="C120" s="102"/>
      <c r="D120" s="102"/>
      <c r="E120" s="133"/>
      <c r="F120" s="133"/>
      <c r="G120" s="133"/>
      <c r="H120" s="133"/>
      <c r="I120" s="133"/>
      <c r="J120" s="133"/>
      <c r="K120" s="133"/>
      <c r="L120" s="133"/>
      <c r="M120" s="133"/>
      <c r="N120" s="133"/>
      <c r="O120" s="135"/>
      <c r="P120" s="136"/>
      <c r="Q120" s="137"/>
      <c r="R120" s="133"/>
      <c r="S120" s="133"/>
      <c r="T120" s="134"/>
    </row>
    <row r="121" spans="1:20" ht="51" customHeight="1">
      <c r="A121" s="278" t="s">
        <v>843</v>
      </c>
      <c r="B121" s="93" t="s">
        <v>719</v>
      </c>
      <c r="C121" s="93"/>
      <c r="D121" s="93"/>
      <c r="E121" s="133" t="s">
        <v>160</v>
      </c>
      <c r="F121" s="133"/>
      <c r="G121" s="133"/>
      <c r="H121" s="133"/>
      <c r="I121" s="133" t="s">
        <v>721</v>
      </c>
      <c r="J121" s="133"/>
      <c r="K121" s="133"/>
      <c r="L121" s="133" t="s">
        <v>545</v>
      </c>
      <c r="M121" s="133"/>
      <c r="N121" s="133"/>
      <c r="O121" s="135" t="s">
        <v>723</v>
      </c>
      <c r="P121" s="136"/>
      <c r="Q121" s="137"/>
      <c r="R121" s="133" t="s">
        <v>724</v>
      </c>
      <c r="S121" s="133"/>
      <c r="T121" s="134"/>
    </row>
    <row r="122" spans="1:20" ht="66.75" customHeight="1">
      <c r="A122" s="278"/>
      <c r="B122" s="93"/>
      <c r="C122" s="93"/>
      <c r="D122" s="93"/>
      <c r="E122" s="133" t="s">
        <v>163</v>
      </c>
      <c r="F122" s="133"/>
      <c r="G122" s="133"/>
      <c r="H122" s="133"/>
      <c r="I122" s="133" t="s">
        <v>720</v>
      </c>
      <c r="J122" s="133"/>
      <c r="K122" s="133"/>
      <c r="L122" s="133" t="s">
        <v>545</v>
      </c>
      <c r="M122" s="133"/>
      <c r="N122" s="133"/>
      <c r="O122" s="135" t="s">
        <v>725</v>
      </c>
      <c r="P122" s="136"/>
      <c r="Q122" s="137"/>
      <c r="R122" s="253">
        <v>1</v>
      </c>
      <c r="S122" s="133"/>
      <c r="T122" s="134"/>
    </row>
    <row r="123" spans="1:20" ht="135" customHeight="1">
      <c r="A123" s="278"/>
      <c r="B123" s="93"/>
      <c r="C123" s="93"/>
      <c r="D123" s="93"/>
      <c r="E123" s="133" t="s">
        <v>164</v>
      </c>
      <c r="F123" s="133"/>
      <c r="G123" s="133"/>
      <c r="H123" s="133"/>
      <c r="I123" s="133" t="s">
        <v>722</v>
      </c>
      <c r="J123" s="133"/>
      <c r="K123" s="133"/>
      <c r="L123" s="135" t="s">
        <v>644</v>
      </c>
      <c r="M123" s="136"/>
      <c r="N123" s="137"/>
      <c r="O123" s="135" t="s">
        <v>726</v>
      </c>
      <c r="P123" s="136"/>
      <c r="Q123" s="137"/>
      <c r="R123" s="133" t="s">
        <v>727</v>
      </c>
      <c r="S123" s="133"/>
      <c r="T123" s="134"/>
    </row>
    <row r="124" spans="1:20" ht="100.5" customHeight="1">
      <c r="A124" s="278" t="s">
        <v>844</v>
      </c>
      <c r="B124" s="93" t="s">
        <v>458</v>
      </c>
      <c r="C124" s="93"/>
      <c r="D124" s="93"/>
      <c r="E124" s="133" t="s">
        <v>155</v>
      </c>
      <c r="F124" s="133"/>
      <c r="G124" s="133"/>
      <c r="H124" s="133"/>
      <c r="I124" s="133" t="s">
        <v>733</v>
      </c>
      <c r="J124" s="133"/>
      <c r="K124" s="133"/>
      <c r="L124" s="133" t="s">
        <v>732</v>
      </c>
      <c r="M124" s="133"/>
      <c r="N124" s="133"/>
      <c r="O124" s="135" t="s">
        <v>734</v>
      </c>
      <c r="P124" s="136"/>
      <c r="Q124" s="137"/>
      <c r="R124" s="253">
        <v>1</v>
      </c>
      <c r="S124" s="133"/>
      <c r="T124" s="134"/>
    </row>
    <row r="125" spans="1:20" ht="78.75" customHeight="1">
      <c r="A125" s="278"/>
      <c r="B125" s="93"/>
      <c r="C125" s="93"/>
      <c r="D125" s="93"/>
      <c r="E125" s="133" t="s">
        <v>160</v>
      </c>
      <c r="F125" s="133"/>
      <c r="G125" s="133"/>
      <c r="H125" s="133"/>
      <c r="I125" s="133" t="s">
        <v>728</v>
      </c>
      <c r="J125" s="133"/>
      <c r="K125" s="133"/>
      <c r="L125" s="133" t="s">
        <v>545</v>
      </c>
      <c r="M125" s="133"/>
      <c r="N125" s="133"/>
      <c r="O125" s="135" t="s">
        <v>723</v>
      </c>
      <c r="P125" s="136"/>
      <c r="Q125" s="137"/>
      <c r="R125" s="133" t="s">
        <v>688</v>
      </c>
      <c r="S125" s="133"/>
      <c r="T125" s="134"/>
    </row>
    <row r="126" spans="1:20" ht="104.25" customHeight="1">
      <c r="A126" s="278"/>
      <c r="B126" s="93"/>
      <c r="C126" s="93"/>
      <c r="D126" s="93"/>
      <c r="E126" s="133" t="s">
        <v>163</v>
      </c>
      <c r="F126" s="133"/>
      <c r="G126" s="133"/>
      <c r="H126" s="133"/>
      <c r="I126" s="133" t="s">
        <v>729</v>
      </c>
      <c r="J126" s="133"/>
      <c r="K126" s="133"/>
      <c r="L126" s="133" t="s">
        <v>730</v>
      </c>
      <c r="M126" s="133"/>
      <c r="N126" s="133"/>
      <c r="O126" s="135" t="s">
        <v>731</v>
      </c>
      <c r="P126" s="136"/>
      <c r="Q126" s="137"/>
      <c r="R126" s="253">
        <v>1</v>
      </c>
      <c r="S126" s="133"/>
      <c r="T126" s="134"/>
    </row>
    <row r="127" spans="1:20" ht="31.5" customHeight="1">
      <c r="A127" s="74" t="s">
        <v>845</v>
      </c>
      <c r="B127" s="93" t="s">
        <v>460</v>
      </c>
      <c r="C127" s="93"/>
      <c r="D127" s="93"/>
      <c r="E127" s="135" t="s">
        <v>154</v>
      </c>
      <c r="F127" s="136"/>
      <c r="G127" s="136"/>
      <c r="H127" s="137"/>
      <c r="I127" s="133" t="s">
        <v>735</v>
      </c>
      <c r="J127" s="133"/>
      <c r="K127" s="133"/>
      <c r="L127" s="133" t="s">
        <v>545</v>
      </c>
      <c r="M127" s="133"/>
      <c r="N127" s="133"/>
      <c r="O127" s="135" t="s">
        <v>723</v>
      </c>
      <c r="P127" s="136"/>
      <c r="Q127" s="137"/>
      <c r="R127" s="133" t="s">
        <v>688</v>
      </c>
      <c r="S127" s="133"/>
      <c r="T127" s="134"/>
    </row>
    <row r="128" spans="1:20" ht="31.5" customHeight="1">
      <c r="A128" s="250" t="s">
        <v>846</v>
      </c>
      <c r="B128" s="102" t="s">
        <v>292</v>
      </c>
      <c r="C128" s="102"/>
      <c r="D128" s="102"/>
      <c r="E128" s="133"/>
      <c r="F128" s="133"/>
      <c r="G128" s="133"/>
      <c r="H128" s="133"/>
      <c r="I128" s="133"/>
      <c r="J128" s="133"/>
      <c r="K128" s="133"/>
      <c r="L128" s="133"/>
      <c r="M128" s="133"/>
      <c r="N128" s="133"/>
      <c r="O128" s="135"/>
      <c r="P128" s="136"/>
      <c r="Q128" s="137"/>
      <c r="R128" s="133"/>
      <c r="S128" s="133"/>
      <c r="T128" s="134"/>
    </row>
    <row r="129" spans="1:20" ht="31.5" customHeight="1">
      <c r="A129" s="250"/>
      <c r="B129" s="102"/>
      <c r="C129" s="102"/>
      <c r="D129" s="102"/>
      <c r="E129" s="133"/>
      <c r="F129" s="133"/>
      <c r="G129" s="133"/>
      <c r="H129" s="133"/>
      <c r="I129" s="133"/>
      <c r="J129" s="133"/>
      <c r="K129" s="133"/>
      <c r="L129" s="133"/>
      <c r="M129" s="133"/>
      <c r="N129" s="133"/>
      <c r="O129" s="135"/>
      <c r="P129" s="136"/>
      <c r="Q129" s="137"/>
      <c r="R129" s="133"/>
      <c r="S129" s="133"/>
      <c r="T129" s="134"/>
    </row>
    <row r="130" spans="1:20" ht="31.5" customHeight="1">
      <c r="A130" s="250"/>
      <c r="B130" s="102"/>
      <c r="C130" s="102"/>
      <c r="D130" s="102"/>
      <c r="E130" s="133"/>
      <c r="F130" s="133"/>
      <c r="G130" s="133"/>
      <c r="H130" s="133"/>
      <c r="I130" s="133"/>
      <c r="J130" s="133"/>
      <c r="K130" s="133"/>
      <c r="L130" s="133"/>
      <c r="M130" s="133"/>
      <c r="N130" s="133"/>
      <c r="O130" s="135"/>
      <c r="P130" s="136"/>
      <c r="Q130" s="137"/>
      <c r="R130" s="133"/>
      <c r="S130" s="133"/>
      <c r="T130" s="134"/>
    </row>
    <row r="131" spans="1:20" ht="31.5" customHeight="1">
      <c r="A131" s="250" t="s">
        <v>29</v>
      </c>
      <c r="B131" s="102" t="s">
        <v>293</v>
      </c>
      <c r="C131" s="102"/>
      <c r="D131" s="102"/>
      <c r="E131" s="133"/>
      <c r="F131" s="133"/>
      <c r="G131" s="133"/>
      <c r="H131" s="133"/>
      <c r="I131" s="133"/>
      <c r="J131" s="133"/>
      <c r="K131" s="133"/>
      <c r="L131" s="133"/>
      <c r="M131" s="133"/>
      <c r="N131" s="133"/>
      <c r="O131" s="135"/>
      <c r="P131" s="136"/>
      <c r="Q131" s="137"/>
      <c r="R131" s="133"/>
      <c r="S131" s="133"/>
      <c r="T131" s="134"/>
    </row>
    <row r="132" spans="1:20" ht="31.5" customHeight="1">
      <c r="A132" s="250"/>
      <c r="B132" s="102"/>
      <c r="C132" s="102"/>
      <c r="D132" s="102"/>
      <c r="E132" s="133"/>
      <c r="F132" s="133"/>
      <c r="G132" s="133"/>
      <c r="H132" s="133"/>
      <c r="I132" s="133"/>
      <c r="J132" s="133"/>
      <c r="K132" s="133"/>
      <c r="L132" s="133"/>
      <c r="M132" s="133"/>
      <c r="N132" s="133"/>
      <c r="O132" s="135"/>
      <c r="P132" s="136"/>
      <c r="Q132" s="137"/>
      <c r="R132" s="133"/>
      <c r="S132" s="133"/>
      <c r="T132" s="134"/>
    </row>
    <row r="133" spans="1:20" ht="31.5" customHeight="1">
      <c r="A133" s="263"/>
      <c r="B133" s="173"/>
      <c r="C133" s="173"/>
      <c r="D133" s="173"/>
      <c r="E133" s="161"/>
      <c r="F133" s="161"/>
      <c r="G133" s="161"/>
      <c r="H133" s="161"/>
      <c r="I133" s="161"/>
      <c r="J133" s="161"/>
      <c r="K133" s="161"/>
      <c r="L133" s="161"/>
      <c r="M133" s="161"/>
      <c r="N133" s="161"/>
      <c r="O133" s="244"/>
      <c r="P133" s="245"/>
      <c r="Q133" s="246"/>
      <c r="R133" s="161"/>
      <c r="S133" s="161"/>
      <c r="T133" s="162"/>
    </row>
  </sheetData>
  <sheetProtection password="E339" sheet="1" objects="1" scenarios="1" selectLockedCells="1" selectUnlockedCells="1"/>
  <mergeCells count="728">
    <mergeCell ref="R99:T99"/>
    <mergeCell ref="E100:H100"/>
    <mergeCell ref="I100:K100"/>
    <mergeCell ref="L100:N100"/>
    <mergeCell ref="O100:Q100"/>
    <mergeCell ref="R100:T100"/>
    <mergeCell ref="A99:A100"/>
    <mergeCell ref="B99:D100"/>
    <mergeCell ref="E99:H99"/>
    <mergeCell ref="I99:K99"/>
    <mergeCell ref="L99:N99"/>
    <mergeCell ref="O99:Q99"/>
    <mergeCell ref="B98:D98"/>
    <mergeCell ref="E98:H98"/>
    <mergeCell ref="I98:K98"/>
    <mergeCell ref="L98:N98"/>
    <mergeCell ref="O98:Q98"/>
    <mergeCell ref="R98:T98"/>
    <mergeCell ref="B97:D97"/>
    <mergeCell ref="E97:H97"/>
    <mergeCell ref="I97:K97"/>
    <mergeCell ref="L97:N97"/>
    <mergeCell ref="O97:Q97"/>
    <mergeCell ref="R97:T97"/>
    <mergeCell ref="B96:D96"/>
    <mergeCell ref="E96:H96"/>
    <mergeCell ref="I96:K96"/>
    <mergeCell ref="L96:N96"/>
    <mergeCell ref="O96:Q96"/>
    <mergeCell ref="R96:T96"/>
    <mergeCell ref="B95:D95"/>
    <mergeCell ref="E95:H95"/>
    <mergeCell ref="I95:K95"/>
    <mergeCell ref="L95:N95"/>
    <mergeCell ref="O95:Q95"/>
    <mergeCell ref="R95:T95"/>
    <mergeCell ref="R103:T103"/>
    <mergeCell ref="B102:D102"/>
    <mergeCell ref="B103:D103"/>
    <mergeCell ref="B104:D104"/>
    <mergeCell ref="B105:D105"/>
    <mergeCell ref="L86:N86"/>
    <mergeCell ref="B101:D101"/>
    <mergeCell ref="E102:H102"/>
    <mergeCell ref="I102:K102"/>
    <mergeCell ref="L102:N102"/>
    <mergeCell ref="O126:Q126"/>
    <mergeCell ref="R126:T126"/>
    <mergeCell ref="B127:D127"/>
    <mergeCell ref="E127:H127"/>
    <mergeCell ref="I127:K127"/>
    <mergeCell ref="L127:N127"/>
    <mergeCell ref="O127:Q127"/>
    <mergeCell ref="R127:T127"/>
    <mergeCell ref="L126:N126"/>
    <mergeCell ref="L124:N124"/>
    <mergeCell ref="O124:Q124"/>
    <mergeCell ref="R124:T124"/>
    <mergeCell ref="E125:H125"/>
    <mergeCell ref="I125:K125"/>
    <mergeCell ref="L125:N125"/>
    <mergeCell ref="O125:Q125"/>
    <mergeCell ref="R125:T125"/>
    <mergeCell ref="B120:D120"/>
    <mergeCell ref="A121:A123"/>
    <mergeCell ref="B121:D123"/>
    <mergeCell ref="A124:A126"/>
    <mergeCell ref="B124:D126"/>
    <mergeCell ref="E124:H124"/>
    <mergeCell ref="E126:H126"/>
    <mergeCell ref="E120:H120"/>
    <mergeCell ref="I90:K90"/>
    <mergeCell ref="R90:T90"/>
    <mergeCell ref="E121:H121"/>
    <mergeCell ref="I121:K121"/>
    <mergeCell ref="L121:N121"/>
    <mergeCell ref="O121:Q121"/>
    <mergeCell ref="R121:T121"/>
    <mergeCell ref="E103:H103"/>
    <mergeCell ref="I103:K103"/>
    <mergeCell ref="L103:N103"/>
    <mergeCell ref="R115:T115"/>
    <mergeCell ref="R110:T110"/>
    <mergeCell ref="O107:Q108"/>
    <mergeCell ref="R107:T108"/>
    <mergeCell ref="E88:H88"/>
    <mergeCell ref="I88:K88"/>
    <mergeCell ref="L88:N88"/>
    <mergeCell ref="O88:Q88"/>
    <mergeCell ref="R88:T88"/>
    <mergeCell ref="E90:H90"/>
    <mergeCell ref="E117:H117"/>
    <mergeCell ref="I117:K117"/>
    <mergeCell ref="L117:N117"/>
    <mergeCell ref="O117:Q117"/>
    <mergeCell ref="R117:T117"/>
    <mergeCell ref="R116:T116"/>
    <mergeCell ref="O116:Q116"/>
    <mergeCell ref="R119:T119"/>
    <mergeCell ref="E109:H109"/>
    <mergeCell ref="I109:K109"/>
    <mergeCell ref="L109:N109"/>
    <mergeCell ref="O109:Q109"/>
    <mergeCell ref="R109:T109"/>
    <mergeCell ref="E113:H113"/>
    <mergeCell ref="I113:K113"/>
    <mergeCell ref="L113:N113"/>
    <mergeCell ref="O113:Q113"/>
    <mergeCell ref="E118:H118"/>
    <mergeCell ref="I118:K118"/>
    <mergeCell ref="L118:N118"/>
    <mergeCell ref="O118:Q118"/>
    <mergeCell ref="R118:T118"/>
    <mergeCell ref="A116:A119"/>
    <mergeCell ref="B116:D119"/>
    <mergeCell ref="E116:H116"/>
    <mergeCell ref="I116:K116"/>
    <mergeCell ref="L116:N116"/>
    <mergeCell ref="E119:H119"/>
    <mergeCell ref="I119:K119"/>
    <mergeCell ref="L119:N119"/>
    <mergeCell ref="O119:Q119"/>
    <mergeCell ref="O114:Q114"/>
    <mergeCell ref="R114:T114"/>
    <mergeCell ref="E115:H115"/>
    <mergeCell ref="I115:K115"/>
    <mergeCell ref="L115:N115"/>
    <mergeCell ref="O115:Q115"/>
    <mergeCell ref="A112:A115"/>
    <mergeCell ref="B112:D115"/>
    <mergeCell ref="E112:H112"/>
    <mergeCell ref="I112:K112"/>
    <mergeCell ref="L112:N112"/>
    <mergeCell ref="O112:Q112"/>
    <mergeCell ref="L114:N114"/>
    <mergeCell ref="A107:A111"/>
    <mergeCell ref="B107:D111"/>
    <mergeCell ref="E108:H108"/>
    <mergeCell ref="I108:K108"/>
    <mergeCell ref="L108:N108"/>
    <mergeCell ref="E110:H110"/>
    <mergeCell ref="L107:N107"/>
    <mergeCell ref="E104:H104"/>
    <mergeCell ref="R112:T112"/>
    <mergeCell ref="E114:H114"/>
    <mergeCell ref="I114:K114"/>
    <mergeCell ref="B106:D106"/>
    <mergeCell ref="R113:T113"/>
    <mergeCell ref="E106:H106"/>
    <mergeCell ref="E107:H107"/>
    <mergeCell ref="I110:K110"/>
    <mergeCell ref="E111:H111"/>
    <mergeCell ref="O103:Q103"/>
    <mergeCell ref="O102:Q102"/>
    <mergeCell ref="R102:T102"/>
    <mergeCell ref="R93:T93"/>
    <mergeCell ref="E94:H94"/>
    <mergeCell ref="I94:K94"/>
    <mergeCell ref="L94:N94"/>
    <mergeCell ref="O94:Q94"/>
    <mergeCell ref="R94:T94"/>
    <mergeCell ref="R101:T101"/>
    <mergeCell ref="R91:T91"/>
    <mergeCell ref="A92:A94"/>
    <mergeCell ref="B92:D94"/>
    <mergeCell ref="E92:H92"/>
    <mergeCell ref="I92:K92"/>
    <mergeCell ref="L92:N92"/>
    <mergeCell ref="O92:Q92"/>
    <mergeCell ref="R92:T92"/>
    <mergeCell ref="E93:H93"/>
    <mergeCell ref="I93:K93"/>
    <mergeCell ref="R87:T87"/>
    <mergeCell ref="E89:H89"/>
    <mergeCell ref="I89:K89"/>
    <mergeCell ref="L89:N89"/>
    <mergeCell ref="O89:Q89"/>
    <mergeCell ref="R89:T89"/>
    <mergeCell ref="A87:A91"/>
    <mergeCell ref="B87:D91"/>
    <mergeCell ref="E87:H87"/>
    <mergeCell ref="I87:K87"/>
    <mergeCell ref="L87:N87"/>
    <mergeCell ref="O87:Q87"/>
    <mergeCell ref="E91:H91"/>
    <mergeCell ref="I91:K91"/>
    <mergeCell ref="L91:N91"/>
    <mergeCell ref="O91:Q91"/>
    <mergeCell ref="R85:T85"/>
    <mergeCell ref="B86:D86"/>
    <mergeCell ref="E86:H86"/>
    <mergeCell ref="I86:K86"/>
    <mergeCell ref="O86:Q86"/>
    <mergeCell ref="R86:T86"/>
    <mergeCell ref="L85:N85"/>
    <mergeCell ref="O85:Q85"/>
    <mergeCell ref="B84:D84"/>
    <mergeCell ref="B85:D85"/>
    <mergeCell ref="E85:H85"/>
    <mergeCell ref="I85:K85"/>
    <mergeCell ref="O78:Q78"/>
    <mergeCell ref="R78:T78"/>
    <mergeCell ref="E82:H82"/>
    <mergeCell ref="I82:K82"/>
    <mergeCell ref="L82:N82"/>
    <mergeCell ref="O82:Q82"/>
    <mergeCell ref="R82:T82"/>
    <mergeCell ref="R17:T17"/>
    <mergeCell ref="B18:D18"/>
    <mergeCell ref="E18:H18"/>
    <mergeCell ref="I18:K18"/>
    <mergeCell ref="L18:N18"/>
    <mergeCell ref="O18:Q18"/>
    <mergeCell ref="R18:T18"/>
    <mergeCell ref="R36:T36"/>
    <mergeCell ref="E43:H43"/>
    <mergeCell ref="R15:T15"/>
    <mergeCell ref="E16:H16"/>
    <mergeCell ref="I16:K16"/>
    <mergeCell ref="L16:N16"/>
    <mergeCell ref="O16:Q16"/>
    <mergeCell ref="R16:T16"/>
    <mergeCell ref="I15:K15"/>
    <mergeCell ref="L15:N15"/>
    <mergeCell ref="O15:Q15"/>
    <mergeCell ref="I43:K43"/>
    <mergeCell ref="L43:N43"/>
    <mergeCell ref="O43:Q43"/>
    <mergeCell ref="I34:K34"/>
    <mergeCell ref="L34:N34"/>
    <mergeCell ref="O34:Q34"/>
    <mergeCell ref="L30:N30"/>
    <mergeCell ref="O30:Q30"/>
    <mergeCell ref="R30:T30"/>
    <mergeCell ref="E34:H34"/>
    <mergeCell ref="E17:H17"/>
    <mergeCell ref="I17:K17"/>
    <mergeCell ref="L17:N17"/>
    <mergeCell ref="O17:Q17"/>
    <mergeCell ref="O29:Q29"/>
    <mergeCell ref="R29:T29"/>
    <mergeCell ref="O33:Q33"/>
    <mergeCell ref="E33:H33"/>
    <mergeCell ref="R43:T43"/>
    <mergeCell ref="R39:T39"/>
    <mergeCell ref="R38:T38"/>
    <mergeCell ref="R42:T42"/>
    <mergeCell ref="E30:H30"/>
    <mergeCell ref="I30:K30"/>
    <mergeCell ref="R35:T35"/>
    <mergeCell ref="E26:H26"/>
    <mergeCell ref="I26:K26"/>
    <mergeCell ref="L26:N26"/>
    <mergeCell ref="O26:Q26"/>
    <mergeCell ref="R26:T26"/>
    <mergeCell ref="R34:T34"/>
    <mergeCell ref="E29:H29"/>
    <mergeCell ref="I29:K29"/>
    <mergeCell ref="L29:N29"/>
    <mergeCell ref="L27:N27"/>
    <mergeCell ref="O27:Q27"/>
    <mergeCell ref="R27:T27"/>
    <mergeCell ref="R21:T22"/>
    <mergeCell ref="E25:H25"/>
    <mergeCell ref="I25:K25"/>
    <mergeCell ref="L25:N25"/>
    <mergeCell ref="O25:Q25"/>
    <mergeCell ref="R25:T25"/>
    <mergeCell ref="O21:Q22"/>
    <mergeCell ref="L23:N23"/>
    <mergeCell ref="L24:N24"/>
    <mergeCell ref="E131:H131"/>
    <mergeCell ref="R54:T54"/>
    <mergeCell ref="R55:T55"/>
    <mergeCell ref="E128:H128"/>
    <mergeCell ref="E129:H129"/>
    <mergeCell ref="E105:H105"/>
    <mergeCell ref="B68:D68"/>
    <mergeCell ref="E70:H70"/>
    <mergeCell ref="I70:K70"/>
    <mergeCell ref="A2:T2"/>
    <mergeCell ref="B4:D4"/>
    <mergeCell ref="E130:H130"/>
    <mergeCell ref="E122:H122"/>
    <mergeCell ref="E123:H123"/>
    <mergeCell ref="I84:K84"/>
    <mergeCell ref="B20:D22"/>
    <mergeCell ref="E68:H68"/>
    <mergeCell ref="I68:K68"/>
    <mergeCell ref="E60:H60"/>
    <mergeCell ref="I54:K54"/>
    <mergeCell ref="L54:N54"/>
    <mergeCell ref="E55:H55"/>
    <mergeCell ref="I55:K55"/>
    <mergeCell ref="E84:H84"/>
    <mergeCell ref="E101:H101"/>
    <mergeCell ref="R122:T122"/>
    <mergeCell ref="A53:A55"/>
    <mergeCell ref="B53:D55"/>
    <mergeCell ref="E53:H53"/>
    <mergeCell ref="I53:K53"/>
    <mergeCell ref="L53:N53"/>
    <mergeCell ref="O54:Q54"/>
    <mergeCell ref="O55:Q55"/>
    <mergeCell ref="I60:K60"/>
    <mergeCell ref="A12:A14"/>
    <mergeCell ref="B12:D14"/>
    <mergeCell ref="A20:A22"/>
    <mergeCell ref="E20:H20"/>
    <mergeCell ref="E21:H21"/>
    <mergeCell ref="E22:H22"/>
    <mergeCell ref="E27:H27"/>
    <mergeCell ref="I27:K27"/>
    <mergeCell ref="E35:H35"/>
    <mergeCell ref="A15:A17"/>
    <mergeCell ref="B15:D17"/>
    <mergeCell ref="E15:H15"/>
    <mergeCell ref="R13:T13"/>
    <mergeCell ref="L52:N52"/>
    <mergeCell ref="R52:T52"/>
    <mergeCell ref="I52:K52"/>
    <mergeCell ref="R14:T14"/>
    <mergeCell ref="R20:T20"/>
    <mergeCell ref="R44:T44"/>
    <mergeCell ref="R45:T45"/>
    <mergeCell ref="R50:T50"/>
    <mergeCell ref="E51:H51"/>
    <mergeCell ref="L60:N60"/>
    <mergeCell ref="B50:D52"/>
    <mergeCell ref="I45:K45"/>
    <mergeCell ref="L45:N45"/>
    <mergeCell ref="L51:N51"/>
    <mergeCell ref="O51:Q51"/>
    <mergeCell ref="O53:Q53"/>
    <mergeCell ref="E62:H62"/>
    <mergeCell ref="I62:K62"/>
    <mergeCell ref="L62:N62"/>
    <mergeCell ref="I58:K58"/>
    <mergeCell ref="I51:K51"/>
    <mergeCell ref="I5:K5"/>
    <mergeCell ref="L5:N5"/>
    <mergeCell ref="I11:K11"/>
    <mergeCell ref="I9:K9"/>
    <mergeCell ref="L9:N9"/>
    <mergeCell ref="O5:Q5"/>
    <mergeCell ref="R5:T5"/>
    <mergeCell ref="L19:N19"/>
    <mergeCell ref="O19:Q19"/>
    <mergeCell ref="R19:T19"/>
    <mergeCell ref="R9:T9"/>
    <mergeCell ref="R10:T10"/>
    <mergeCell ref="L11:N11"/>
    <mergeCell ref="O11:Q11"/>
    <mergeCell ref="R11:T11"/>
    <mergeCell ref="B5:D5"/>
    <mergeCell ref="E5:H5"/>
    <mergeCell ref="B19:D19"/>
    <mergeCell ref="E52:H52"/>
    <mergeCell ref="B9:D11"/>
    <mergeCell ref="E65:H65"/>
    <mergeCell ref="E11:H11"/>
    <mergeCell ref="E44:H44"/>
    <mergeCell ref="E9:H9"/>
    <mergeCell ref="E38:H38"/>
    <mergeCell ref="I10:K10"/>
    <mergeCell ref="L10:N10"/>
    <mergeCell ref="O10:Q10"/>
    <mergeCell ref="A131:A133"/>
    <mergeCell ref="B128:D130"/>
    <mergeCell ref="B131:D133"/>
    <mergeCell ref="A9:A11"/>
    <mergeCell ref="A128:A130"/>
    <mergeCell ref="O110:Q110"/>
    <mergeCell ref="L90:N90"/>
    <mergeCell ref="L7:N7"/>
    <mergeCell ref="A42:A45"/>
    <mergeCell ref="B42:D45"/>
    <mergeCell ref="E42:H42"/>
    <mergeCell ref="I42:K42"/>
    <mergeCell ref="E19:H19"/>
    <mergeCell ref="I19:K19"/>
    <mergeCell ref="I41:K41"/>
    <mergeCell ref="A33:A38"/>
    <mergeCell ref="E45:H45"/>
    <mergeCell ref="R6:T6"/>
    <mergeCell ref="E7:H7"/>
    <mergeCell ref="I7:K7"/>
    <mergeCell ref="R7:T7"/>
    <mergeCell ref="E8:H8"/>
    <mergeCell ref="I8:K8"/>
    <mergeCell ref="L8:N8"/>
    <mergeCell ref="O8:Q8"/>
    <mergeCell ref="R8:T8"/>
    <mergeCell ref="O7:Q7"/>
    <mergeCell ref="R41:T41"/>
    <mergeCell ref="L42:N42"/>
    <mergeCell ref="O42:Q42"/>
    <mergeCell ref="R4:T4"/>
    <mergeCell ref="R12:T12"/>
    <mergeCell ref="B6:D8"/>
    <mergeCell ref="E6:H6"/>
    <mergeCell ref="I6:K6"/>
    <mergeCell ref="L6:N6"/>
    <mergeCell ref="O6:Q6"/>
    <mergeCell ref="E41:H41"/>
    <mergeCell ref="O60:Q60"/>
    <mergeCell ref="I44:K44"/>
    <mergeCell ref="O44:Q44"/>
    <mergeCell ref="B49:D49"/>
    <mergeCell ref="E49:H49"/>
    <mergeCell ref="L41:N41"/>
    <mergeCell ref="O41:Q41"/>
    <mergeCell ref="O45:Q45"/>
    <mergeCell ref="E54:H54"/>
    <mergeCell ref="A39:A41"/>
    <mergeCell ref="B39:D41"/>
    <mergeCell ref="E39:H39"/>
    <mergeCell ref="I39:K39"/>
    <mergeCell ref="L39:N39"/>
    <mergeCell ref="O39:Q39"/>
    <mergeCell ref="E40:H40"/>
    <mergeCell ref="I40:K40"/>
    <mergeCell ref="L40:N40"/>
    <mergeCell ref="O40:Q40"/>
    <mergeCell ref="R33:T33"/>
    <mergeCell ref="I37:K37"/>
    <mergeCell ref="L37:N37"/>
    <mergeCell ref="O37:Q37"/>
    <mergeCell ref="R37:T37"/>
    <mergeCell ref="I38:K38"/>
    <mergeCell ref="L38:N38"/>
    <mergeCell ref="I33:K33"/>
    <mergeCell ref="L33:N33"/>
    <mergeCell ref="I35:K35"/>
    <mergeCell ref="E36:H36"/>
    <mergeCell ref="I36:K36"/>
    <mergeCell ref="L36:N36"/>
    <mergeCell ref="O36:Q36"/>
    <mergeCell ref="E37:H37"/>
    <mergeCell ref="B33:D38"/>
    <mergeCell ref="L35:N35"/>
    <mergeCell ref="O35:Q35"/>
    <mergeCell ref="R106:T106"/>
    <mergeCell ref="L65:N65"/>
    <mergeCell ref="L104:N104"/>
    <mergeCell ref="L105:N105"/>
    <mergeCell ref="L106:N106"/>
    <mergeCell ref="O38:Q38"/>
    <mergeCell ref="L44:N44"/>
    <mergeCell ref="O50:Q50"/>
    <mergeCell ref="R84:T84"/>
    <mergeCell ref="R40:T40"/>
    <mergeCell ref="O47:Q47"/>
    <mergeCell ref="R47:T47"/>
    <mergeCell ref="R104:T104"/>
    <mergeCell ref="R105:T105"/>
    <mergeCell ref="L48:N48"/>
    <mergeCell ref="O48:Q48"/>
    <mergeCell ref="R48:T48"/>
    <mergeCell ref="R51:T51"/>
    <mergeCell ref="R53:T53"/>
    <mergeCell ref="L55:N55"/>
    <mergeCell ref="O90:Q90"/>
    <mergeCell ref="R111:T111"/>
    <mergeCell ref="R120:T120"/>
    <mergeCell ref="E32:H32"/>
    <mergeCell ref="R32:T32"/>
    <mergeCell ref="I106:K106"/>
    <mergeCell ref="I107:K107"/>
    <mergeCell ref="I111:K111"/>
    <mergeCell ref="R46:T46"/>
    <mergeCell ref="E47:H47"/>
    <mergeCell ref="A46:A48"/>
    <mergeCell ref="B46:D48"/>
    <mergeCell ref="E46:H46"/>
    <mergeCell ref="I46:K46"/>
    <mergeCell ref="L46:N46"/>
    <mergeCell ref="O46:Q46"/>
    <mergeCell ref="E48:H48"/>
    <mergeCell ref="I48:K48"/>
    <mergeCell ref="I47:K47"/>
    <mergeCell ref="L47:N47"/>
    <mergeCell ref="R123:T123"/>
    <mergeCell ref="R128:T128"/>
    <mergeCell ref="R129:T129"/>
    <mergeCell ref="I31:K31"/>
    <mergeCell ref="L31:N31"/>
    <mergeCell ref="O31:Q31"/>
    <mergeCell ref="R31:T31"/>
    <mergeCell ref="I32:K32"/>
    <mergeCell ref="L32:N32"/>
    <mergeCell ref="O32:Q32"/>
    <mergeCell ref="R130:T130"/>
    <mergeCell ref="R131:T131"/>
    <mergeCell ref="A28:A32"/>
    <mergeCell ref="B28:D32"/>
    <mergeCell ref="E28:H28"/>
    <mergeCell ref="I28:K28"/>
    <mergeCell ref="O28:Q28"/>
    <mergeCell ref="R28:T28"/>
    <mergeCell ref="E31:H31"/>
    <mergeCell ref="I101:K101"/>
    <mergeCell ref="R132:T132"/>
    <mergeCell ref="R133:T133"/>
    <mergeCell ref="I23:K23"/>
    <mergeCell ref="O23:Q23"/>
    <mergeCell ref="R23:T23"/>
    <mergeCell ref="I24:K24"/>
    <mergeCell ref="O24:Q24"/>
    <mergeCell ref="R24:T24"/>
    <mergeCell ref="I104:K104"/>
    <mergeCell ref="I105:K105"/>
    <mergeCell ref="E4:H4"/>
    <mergeCell ref="E12:H12"/>
    <mergeCell ref="E13:H13"/>
    <mergeCell ref="E14:H14"/>
    <mergeCell ref="A23:A27"/>
    <mergeCell ref="B23:D27"/>
    <mergeCell ref="E23:H23"/>
    <mergeCell ref="E24:H24"/>
    <mergeCell ref="A6:A8"/>
    <mergeCell ref="E10:H10"/>
    <mergeCell ref="E132:H132"/>
    <mergeCell ref="E133:H133"/>
    <mergeCell ref="I4:K4"/>
    <mergeCell ref="I12:K12"/>
    <mergeCell ref="I13:K13"/>
    <mergeCell ref="I14:K14"/>
    <mergeCell ref="I20:K20"/>
    <mergeCell ref="I21:K21"/>
    <mergeCell ref="I22:K22"/>
    <mergeCell ref="I50:K50"/>
    <mergeCell ref="I120:K120"/>
    <mergeCell ref="I122:K122"/>
    <mergeCell ref="I123:K123"/>
    <mergeCell ref="I128:K128"/>
    <mergeCell ref="I129:K129"/>
    <mergeCell ref="I130:K130"/>
    <mergeCell ref="I131:K131"/>
    <mergeCell ref="I124:K124"/>
    <mergeCell ref="I126:K126"/>
    <mergeCell ref="I132:K132"/>
    <mergeCell ref="I133:K133"/>
    <mergeCell ref="L4:N4"/>
    <mergeCell ref="L12:N12"/>
    <mergeCell ref="L13:N13"/>
    <mergeCell ref="L14:N14"/>
    <mergeCell ref="L20:N20"/>
    <mergeCell ref="L21:N21"/>
    <mergeCell ref="L22:N22"/>
    <mergeCell ref="L50:N50"/>
    <mergeCell ref="L84:N84"/>
    <mergeCell ref="L93:N93"/>
    <mergeCell ref="L122:N122"/>
    <mergeCell ref="L28:N28"/>
    <mergeCell ref="L57:N57"/>
    <mergeCell ref="L68:N68"/>
    <mergeCell ref="L77:N77"/>
    <mergeCell ref="L101:N101"/>
    <mergeCell ref="L110:N110"/>
    <mergeCell ref="O104:Q104"/>
    <mergeCell ref="O62:Q62"/>
    <mergeCell ref="O105:Q105"/>
    <mergeCell ref="O4:Q4"/>
    <mergeCell ref="O12:Q12"/>
    <mergeCell ref="O13:Q13"/>
    <mergeCell ref="O14:Q14"/>
    <mergeCell ref="O20:Q20"/>
    <mergeCell ref="O9:Q9"/>
    <mergeCell ref="L132:N132"/>
    <mergeCell ref="L133:N133"/>
    <mergeCell ref="L131:N131"/>
    <mergeCell ref="L111:N111"/>
    <mergeCell ref="L120:N120"/>
    <mergeCell ref="L123:N123"/>
    <mergeCell ref="L128:N128"/>
    <mergeCell ref="L129:N129"/>
    <mergeCell ref="L130:N130"/>
    <mergeCell ref="O93:Q93"/>
    <mergeCell ref="O52:Q52"/>
    <mergeCell ref="O77:Q77"/>
    <mergeCell ref="O131:Q131"/>
    <mergeCell ref="O132:Q132"/>
    <mergeCell ref="O133:Q133"/>
    <mergeCell ref="O106:Q106"/>
    <mergeCell ref="O111:Q111"/>
    <mergeCell ref="O120:Q120"/>
    <mergeCell ref="O122:Q122"/>
    <mergeCell ref="O123:Q123"/>
    <mergeCell ref="O84:Q84"/>
    <mergeCell ref="R58:T58"/>
    <mergeCell ref="O58:Q58"/>
    <mergeCell ref="O128:Q128"/>
    <mergeCell ref="O129:Q129"/>
    <mergeCell ref="O59:Q59"/>
    <mergeCell ref="R60:T60"/>
    <mergeCell ref="R63:T63"/>
    <mergeCell ref="R64:T64"/>
    <mergeCell ref="O130:Q130"/>
    <mergeCell ref="O101:Q101"/>
    <mergeCell ref="O68:Q68"/>
    <mergeCell ref="A56:A58"/>
    <mergeCell ref="B56:D58"/>
    <mergeCell ref="E56:H56"/>
    <mergeCell ref="I56:K56"/>
    <mergeCell ref="L56:N56"/>
    <mergeCell ref="O56:Q56"/>
    <mergeCell ref="E58:H58"/>
    <mergeCell ref="L58:N58"/>
    <mergeCell ref="I49:K49"/>
    <mergeCell ref="L49:N49"/>
    <mergeCell ref="O49:Q49"/>
    <mergeCell ref="R49:T49"/>
    <mergeCell ref="R56:T56"/>
    <mergeCell ref="E57:H57"/>
    <mergeCell ref="I57:K57"/>
    <mergeCell ref="O57:Q57"/>
    <mergeCell ref="R57:T57"/>
    <mergeCell ref="E50:H50"/>
    <mergeCell ref="A59:A63"/>
    <mergeCell ref="B59:D63"/>
    <mergeCell ref="E59:H59"/>
    <mergeCell ref="I59:K59"/>
    <mergeCell ref="L59:N59"/>
    <mergeCell ref="E63:H63"/>
    <mergeCell ref="I63:K63"/>
    <mergeCell ref="L63:N63"/>
    <mergeCell ref="O63:Q63"/>
    <mergeCell ref="R59:T59"/>
    <mergeCell ref="E61:H61"/>
    <mergeCell ref="I61:K61"/>
    <mergeCell ref="L61:N61"/>
    <mergeCell ref="O61:Q61"/>
    <mergeCell ref="R61:T61"/>
    <mergeCell ref="A64:A67"/>
    <mergeCell ref="B64:D67"/>
    <mergeCell ref="E64:H64"/>
    <mergeCell ref="I64:K64"/>
    <mergeCell ref="L64:N64"/>
    <mergeCell ref="O64:Q64"/>
    <mergeCell ref="E66:H66"/>
    <mergeCell ref="I66:K66"/>
    <mergeCell ref="L66:N66"/>
    <mergeCell ref="O66:Q66"/>
    <mergeCell ref="R66:T66"/>
    <mergeCell ref="E67:H67"/>
    <mergeCell ref="I67:K67"/>
    <mergeCell ref="L67:N67"/>
    <mergeCell ref="O67:Q67"/>
    <mergeCell ref="R67:T67"/>
    <mergeCell ref="L73:N73"/>
    <mergeCell ref="O73:Q73"/>
    <mergeCell ref="R68:T68"/>
    <mergeCell ref="A69:A71"/>
    <mergeCell ref="B69:D71"/>
    <mergeCell ref="E69:H69"/>
    <mergeCell ref="I69:K69"/>
    <mergeCell ref="L69:N69"/>
    <mergeCell ref="O69:Q69"/>
    <mergeCell ref="R69:T69"/>
    <mergeCell ref="R70:T70"/>
    <mergeCell ref="E71:H71"/>
    <mergeCell ref="I71:K71"/>
    <mergeCell ref="L71:N71"/>
    <mergeCell ref="O71:Q71"/>
    <mergeCell ref="R71:T71"/>
    <mergeCell ref="L70:N70"/>
    <mergeCell ref="O70:Q70"/>
    <mergeCell ref="A72:A75"/>
    <mergeCell ref="B72:D75"/>
    <mergeCell ref="E72:H72"/>
    <mergeCell ref="I72:K72"/>
    <mergeCell ref="L72:N72"/>
    <mergeCell ref="O72:Q72"/>
    <mergeCell ref="E75:H75"/>
    <mergeCell ref="I75:K75"/>
    <mergeCell ref="L75:N75"/>
    <mergeCell ref="O75:Q75"/>
    <mergeCell ref="E77:H77"/>
    <mergeCell ref="I77:K77"/>
    <mergeCell ref="R72:T72"/>
    <mergeCell ref="E74:H74"/>
    <mergeCell ref="I74:K74"/>
    <mergeCell ref="L74:N74"/>
    <mergeCell ref="O74:Q74"/>
    <mergeCell ref="R74:T74"/>
    <mergeCell ref="E73:H73"/>
    <mergeCell ref="I73:K73"/>
    <mergeCell ref="I78:K78"/>
    <mergeCell ref="L78:N78"/>
    <mergeCell ref="R75:T75"/>
    <mergeCell ref="A76:A79"/>
    <mergeCell ref="B76:D79"/>
    <mergeCell ref="E76:H76"/>
    <mergeCell ref="I76:K76"/>
    <mergeCell ref="L76:N76"/>
    <mergeCell ref="O76:Q76"/>
    <mergeCell ref="R76:T76"/>
    <mergeCell ref="I83:K83"/>
    <mergeCell ref="L83:N83"/>
    <mergeCell ref="O83:Q83"/>
    <mergeCell ref="R77:T77"/>
    <mergeCell ref="E79:H79"/>
    <mergeCell ref="I79:K79"/>
    <mergeCell ref="L79:N79"/>
    <mergeCell ref="O79:Q79"/>
    <mergeCell ref="R79:T79"/>
    <mergeCell ref="E78:H78"/>
    <mergeCell ref="L81:N81"/>
    <mergeCell ref="O81:Q81"/>
    <mergeCell ref="R81:T81"/>
    <mergeCell ref="A80:A83"/>
    <mergeCell ref="B80:D83"/>
    <mergeCell ref="E80:H80"/>
    <mergeCell ref="I80:K80"/>
    <mergeCell ref="L80:N80"/>
    <mergeCell ref="O80:Q80"/>
    <mergeCell ref="E83:H83"/>
    <mergeCell ref="R83:T83"/>
    <mergeCell ref="A50:A52"/>
    <mergeCell ref="R62:T62"/>
    <mergeCell ref="I65:K65"/>
    <mergeCell ref="O65:Q65"/>
    <mergeCell ref="R65:T65"/>
    <mergeCell ref="R73:T73"/>
    <mergeCell ref="R80:T80"/>
    <mergeCell ref="E81:H81"/>
    <mergeCell ref="I81:K81"/>
  </mergeCells>
  <dataValidations count="9">
    <dataValidation type="list" allowBlank="1" showInputMessage="1" showErrorMessage="1" sqref="E120:E133 E63:E67 E10:E11 E13 E19 E50:E55 E59:E61 E16:E17 E69:E106">
      <formula1>misure_trattamento_rischio</formula1>
    </dataValidation>
    <dataValidation type="list" allowBlank="1" showInputMessage="1" showErrorMessage="1" sqref="E118:H119 E46:H49 E68:H68">
      <formula1>misure_rendicontazione</formula1>
    </dataValidation>
    <dataValidation type="list" allowBlank="1" showInputMessage="1" showErrorMessage="1" sqref="E114:H115 E39:H41">
      <formula1>misure_aggiudicazione_contratto</formula1>
    </dataValidation>
    <dataValidation type="list" allowBlank="1" showInputMessage="1" showErrorMessage="1" sqref="E116:H117 E42:H45">
      <formula1>misure_esecuzione</formula1>
    </dataValidation>
    <dataValidation type="list" allowBlank="1" showInputMessage="1" showErrorMessage="1" sqref="E112:H113 E33:H38">
      <formula1>misure_selezione</formula1>
    </dataValidation>
    <dataValidation type="list" allowBlank="1" showInputMessage="1" showErrorMessage="1" sqref="E107:H108 E20:H22">
      <formula1>misure_contratti</formula1>
    </dataValidation>
    <dataValidation type="list" allowBlank="1" showInputMessage="1" showErrorMessage="1" sqref="E109:H111 E23:H27">
      <formula1>misure_progettazione_1</formula1>
    </dataValidation>
    <dataValidation type="list" allowBlank="1" showInputMessage="1" showErrorMessage="1" sqref="E28:H32">
      <formula1>misure_progettazione_2</formula1>
    </dataValidation>
    <dataValidation type="list" showInputMessage="1" showErrorMessage="1" sqref="E12:H12 E15:H15 E9:H9 E6:H6">
      <formula1>misure_di_trattamento_del_rischio</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dimension ref="A2:B110"/>
  <sheetViews>
    <sheetView zoomScalePageLayoutView="0" workbookViewId="0" topLeftCell="A1">
      <selection activeCell="B32" sqref="B32"/>
    </sheetView>
  </sheetViews>
  <sheetFormatPr defaultColWidth="9.140625" defaultRowHeight="15"/>
  <cols>
    <col min="1" max="1" width="5.8515625" style="0" customWidth="1"/>
    <col min="2" max="2" width="94.00390625" style="0" bestFit="1" customWidth="1"/>
  </cols>
  <sheetData>
    <row r="2" ht="15">
      <c r="B2" t="s">
        <v>153</v>
      </c>
    </row>
    <row r="3" ht="15">
      <c r="B3" t="s">
        <v>154</v>
      </c>
    </row>
    <row r="4" ht="15">
      <c r="B4" t="s">
        <v>155</v>
      </c>
    </row>
    <row r="5" ht="15">
      <c r="B5" t="s">
        <v>156</v>
      </c>
    </row>
    <row r="6" ht="15">
      <c r="B6" t="s">
        <v>157</v>
      </c>
    </row>
    <row r="7" ht="15">
      <c r="B7" t="s">
        <v>158</v>
      </c>
    </row>
    <row r="8" ht="15">
      <c r="B8" t="s">
        <v>159</v>
      </c>
    </row>
    <row r="9" ht="15">
      <c r="B9" t="s">
        <v>160</v>
      </c>
    </row>
    <row r="10" ht="15">
      <c r="B10" t="s">
        <v>161</v>
      </c>
    </row>
    <row r="11" ht="15">
      <c r="B11" t="s">
        <v>162</v>
      </c>
    </row>
    <row r="12" ht="15">
      <c r="B12" t="s">
        <v>163</v>
      </c>
    </row>
    <row r="13" ht="15">
      <c r="B13" t="s">
        <v>164</v>
      </c>
    </row>
    <row r="16" spans="1:2" ht="15">
      <c r="A16" s="280" t="s">
        <v>238</v>
      </c>
      <c r="B16" s="280"/>
    </row>
    <row r="17" spans="1:2" ht="45">
      <c r="A17" s="41">
        <v>1</v>
      </c>
      <c r="B17" s="40" t="s">
        <v>195</v>
      </c>
    </row>
    <row r="18" spans="1:2" ht="30">
      <c r="A18" s="41">
        <v>2</v>
      </c>
      <c r="B18" s="40" t="s">
        <v>196</v>
      </c>
    </row>
    <row r="19" spans="1:2" ht="15">
      <c r="A19" s="41">
        <v>3</v>
      </c>
      <c r="B19" s="40" t="s">
        <v>197</v>
      </c>
    </row>
    <row r="20" spans="1:2" ht="30.75" customHeight="1">
      <c r="A20" s="41">
        <v>4</v>
      </c>
      <c r="B20" s="40" t="s">
        <v>198</v>
      </c>
    </row>
    <row r="21" spans="1:2" ht="60">
      <c r="A21" s="41">
        <v>5</v>
      </c>
      <c r="B21" s="40" t="s">
        <v>199</v>
      </c>
    </row>
    <row r="22" spans="1:2" ht="30">
      <c r="A22" s="41">
        <v>6</v>
      </c>
      <c r="B22" s="40" t="s">
        <v>200</v>
      </c>
    </row>
    <row r="23" spans="1:2" ht="30">
      <c r="A23" s="41">
        <v>7</v>
      </c>
      <c r="B23" s="40" t="s">
        <v>201</v>
      </c>
    </row>
    <row r="24" spans="1:2" ht="45">
      <c r="A24" s="41">
        <v>8</v>
      </c>
      <c r="B24" s="40" t="s">
        <v>202</v>
      </c>
    </row>
    <row r="25" spans="1:2" ht="15">
      <c r="A25" s="41">
        <v>9</v>
      </c>
      <c r="B25" s="40" t="s">
        <v>203</v>
      </c>
    </row>
    <row r="26" spans="1:2" ht="31.5" customHeight="1">
      <c r="A26" s="41">
        <v>10</v>
      </c>
      <c r="B26" s="40" t="s">
        <v>204</v>
      </c>
    </row>
    <row r="27" spans="1:2" ht="60">
      <c r="A27" s="41">
        <v>11</v>
      </c>
      <c r="B27" s="40" t="s">
        <v>205</v>
      </c>
    </row>
    <row r="28" spans="1:2" ht="45">
      <c r="A28" s="41">
        <v>12</v>
      </c>
      <c r="B28" s="40" t="s">
        <v>206</v>
      </c>
    </row>
    <row r="31" spans="1:2" ht="15">
      <c r="A31" s="280" t="s">
        <v>239</v>
      </c>
      <c r="B31" s="280"/>
    </row>
    <row r="32" ht="30">
      <c r="B32" s="40" t="s">
        <v>209</v>
      </c>
    </row>
    <row r="33" ht="30">
      <c r="B33" s="40" t="s">
        <v>210</v>
      </c>
    </row>
    <row r="34" ht="45">
      <c r="B34" s="40" t="s">
        <v>211</v>
      </c>
    </row>
    <row r="35" ht="45">
      <c r="B35" s="40" t="s">
        <v>212</v>
      </c>
    </row>
    <row r="36" ht="30">
      <c r="B36" s="40" t="s">
        <v>213</v>
      </c>
    </row>
    <row r="37" ht="45">
      <c r="B37" s="40" t="s">
        <v>214</v>
      </c>
    </row>
    <row r="38" ht="30">
      <c r="B38" s="40" t="s">
        <v>215</v>
      </c>
    </row>
    <row r="39" ht="45">
      <c r="B39" s="40" t="s">
        <v>216</v>
      </c>
    </row>
    <row r="40" ht="30">
      <c r="B40" s="40" t="s">
        <v>217</v>
      </c>
    </row>
    <row r="41" ht="45">
      <c r="B41" s="40" t="s">
        <v>218</v>
      </c>
    </row>
    <row r="42" ht="30">
      <c r="B42" s="40" t="s">
        <v>219</v>
      </c>
    </row>
    <row r="43" ht="30">
      <c r="B43" s="40" t="s">
        <v>220</v>
      </c>
    </row>
    <row r="45" spans="1:2" ht="34.5" customHeight="1">
      <c r="A45" s="279" t="s">
        <v>240</v>
      </c>
      <c r="B45" s="279"/>
    </row>
    <row r="46" spans="1:2" ht="45">
      <c r="A46" s="41">
        <v>1</v>
      </c>
      <c r="B46" s="40" t="s">
        <v>227</v>
      </c>
    </row>
    <row r="47" spans="1:2" ht="30">
      <c r="A47" s="41">
        <v>2</v>
      </c>
      <c r="B47" s="40" t="s">
        <v>228</v>
      </c>
    </row>
    <row r="48" spans="1:2" ht="15">
      <c r="A48" s="41">
        <v>3</v>
      </c>
      <c r="B48" s="40" t="s">
        <v>229</v>
      </c>
    </row>
    <row r="49" spans="1:2" ht="60">
      <c r="A49" s="41">
        <v>4</v>
      </c>
      <c r="B49" s="40" t="s">
        <v>230</v>
      </c>
    </row>
    <row r="50" spans="1:2" ht="30">
      <c r="A50" s="41">
        <v>5</v>
      </c>
      <c r="B50" s="40" t="s">
        <v>231</v>
      </c>
    </row>
    <row r="51" spans="1:2" ht="30">
      <c r="A51" s="41">
        <v>6</v>
      </c>
      <c r="B51" s="40" t="s">
        <v>232</v>
      </c>
    </row>
    <row r="52" spans="1:2" ht="30">
      <c r="A52" s="41">
        <v>7</v>
      </c>
      <c r="B52" s="40" t="s">
        <v>233</v>
      </c>
    </row>
    <row r="53" spans="1:2" ht="30">
      <c r="A53" s="41">
        <v>8</v>
      </c>
      <c r="B53" s="40" t="s">
        <v>234</v>
      </c>
    </row>
    <row r="54" spans="1:2" ht="45">
      <c r="A54" s="41">
        <v>9</v>
      </c>
      <c r="B54" s="40" t="s">
        <v>235</v>
      </c>
    </row>
    <row r="55" spans="1:2" ht="15">
      <c r="A55" s="41">
        <v>10</v>
      </c>
      <c r="B55" s="40" t="s">
        <v>236</v>
      </c>
    </row>
    <row r="56" spans="1:2" ht="30">
      <c r="A56" s="41">
        <v>11</v>
      </c>
      <c r="B56" s="40" t="s">
        <v>237</v>
      </c>
    </row>
    <row r="59" spans="1:2" ht="15">
      <c r="A59" s="279" t="s">
        <v>241</v>
      </c>
      <c r="B59" s="279"/>
    </row>
    <row r="60" spans="1:2" ht="45">
      <c r="A60" s="41">
        <v>1</v>
      </c>
      <c r="B60" s="40" t="s">
        <v>242</v>
      </c>
    </row>
    <row r="61" spans="1:2" ht="30">
      <c r="A61" s="41">
        <v>2</v>
      </c>
      <c r="B61" s="40" t="s">
        <v>243</v>
      </c>
    </row>
    <row r="62" spans="1:2" ht="45">
      <c r="A62" s="41">
        <v>3</v>
      </c>
      <c r="B62" s="40" t="s">
        <v>244</v>
      </c>
    </row>
    <row r="63" spans="1:2" ht="45">
      <c r="A63" s="41">
        <v>4</v>
      </c>
      <c r="B63" s="40" t="s">
        <v>245</v>
      </c>
    </row>
    <row r="64" spans="1:2" ht="60">
      <c r="A64" s="41">
        <v>5</v>
      </c>
      <c r="B64" s="40" t="s">
        <v>246</v>
      </c>
    </row>
    <row r="65" spans="1:2" ht="30">
      <c r="A65" s="41">
        <v>6</v>
      </c>
      <c r="B65" s="40" t="s">
        <v>247</v>
      </c>
    </row>
    <row r="66" spans="1:2" ht="30">
      <c r="A66" s="41">
        <v>7</v>
      </c>
      <c r="B66" s="40" t="s">
        <v>248</v>
      </c>
    </row>
    <row r="67" spans="1:2" ht="30">
      <c r="A67" s="41">
        <v>8</v>
      </c>
      <c r="B67" s="40" t="s">
        <v>249</v>
      </c>
    </row>
    <row r="68" spans="1:2" ht="60">
      <c r="A68" s="41">
        <v>9</v>
      </c>
      <c r="B68" s="40" t="s">
        <v>250</v>
      </c>
    </row>
    <row r="69" spans="1:2" ht="165">
      <c r="A69" s="41">
        <v>10</v>
      </c>
      <c r="B69" s="40" t="s">
        <v>252</v>
      </c>
    </row>
    <row r="70" spans="1:2" ht="60">
      <c r="A70" s="41">
        <v>11</v>
      </c>
      <c r="B70" s="40" t="s">
        <v>251</v>
      </c>
    </row>
    <row r="71" spans="1:2" ht="45">
      <c r="A71" s="41">
        <v>12</v>
      </c>
      <c r="B71" s="40" t="s">
        <v>253</v>
      </c>
    </row>
    <row r="72" spans="1:2" ht="45">
      <c r="A72" s="41">
        <v>13</v>
      </c>
      <c r="B72" s="40" t="s">
        <v>254</v>
      </c>
    </row>
    <row r="73" spans="1:2" ht="30">
      <c r="A73" s="41">
        <v>14</v>
      </c>
      <c r="B73" s="40" t="s">
        <v>255</v>
      </c>
    </row>
    <row r="74" spans="1:2" ht="30">
      <c r="A74" s="41">
        <v>15</v>
      </c>
      <c r="B74" s="40" t="s">
        <v>256</v>
      </c>
    </row>
    <row r="75" spans="1:2" ht="60">
      <c r="A75" s="41">
        <v>16</v>
      </c>
      <c r="B75" s="40" t="s">
        <v>257</v>
      </c>
    </row>
    <row r="76" spans="1:2" ht="45">
      <c r="A76" s="41">
        <v>17</v>
      </c>
      <c r="B76" s="40" t="s">
        <v>258</v>
      </c>
    </row>
    <row r="77" spans="1:2" ht="75">
      <c r="A77" s="41">
        <v>18</v>
      </c>
      <c r="B77" s="40" t="s">
        <v>259</v>
      </c>
    </row>
    <row r="78" spans="1:2" ht="30">
      <c r="A78" s="41">
        <v>19</v>
      </c>
      <c r="B78" s="40" t="s">
        <v>260</v>
      </c>
    </row>
    <row r="79" spans="1:2" ht="15">
      <c r="A79" s="41">
        <v>20</v>
      </c>
      <c r="B79" s="40" t="s">
        <v>261</v>
      </c>
    </row>
    <row r="80" spans="1:2" ht="30">
      <c r="A80" s="41">
        <v>21</v>
      </c>
      <c r="B80" s="40" t="s">
        <v>262</v>
      </c>
    </row>
    <row r="81" spans="1:2" ht="30">
      <c r="A81" s="41">
        <v>22</v>
      </c>
      <c r="B81" s="40" t="s">
        <v>263</v>
      </c>
    </row>
    <row r="82" spans="1:2" ht="15">
      <c r="A82" s="41">
        <v>23</v>
      </c>
      <c r="B82" s="40" t="s">
        <v>264</v>
      </c>
    </row>
    <row r="85" spans="1:2" ht="15">
      <c r="A85" s="279" t="s">
        <v>265</v>
      </c>
      <c r="B85" s="279"/>
    </row>
    <row r="86" spans="1:2" ht="45">
      <c r="A86" s="41">
        <v>1</v>
      </c>
      <c r="B86" s="40" t="s">
        <v>266</v>
      </c>
    </row>
    <row r="87" spans="1:2" ht="30">
      <c r="A87" s="41">
        <v>2</v>
      </c>
      <c r="B87" s="40" t="s">
        <v>267</v>
      </c>
    </row>
    <row r="88" spans="1:2" ht="30">
      <c r="A88" s="41">
        <v>3</v>
      </c>
      <c r="B88" s="40" t="s">
        <v>268</v>
      </c>
    </row>
    <row r="89" spans="1:2" ht="75">
      <c r="A89" s="41">
        <v>4</v>
      </c>
      <c r="B89" s="40" t="s">
        <v>269</v>
      </c>
    </row>
    <row r="92" spans="1:2" ht="15">
      <c r="A92" s="279" t="s">
        <v>270</v>
      </c>
      <c r="B92" s="279"/>
    </row>
    <row r="93" spans="1:2" ht="45">
      <c r="A93" s="41">
        <v>1</v>
      </c>
      <c r="B93" s="40" t="s">
        <v>271</v>
      </c>
    </row>
    <row r="94" spans="1:2" ht="15">
      <c r="A94" s="41">
        <v>2</v>
      </c>
      <c r="B94" s="40" t="s">
        <v>272</v>
      </c>
    </row>
    <row r="95" spans="1:2" ht="75">
      <c r="A95" s="41">
        <v>3</v>
      </c>
      <c r="B95" s="40" t="s">
        <v>273</v>
      </c>
    </row>
    <row r="96" spans="1:2" ht="15">
      <c r="A96" s="41">
        <v>4</v>
      </c>
      <c r="B96" s="40" t="s">
        <v>274</v>
      </c>
    </row>
    <row r="97" spans="1:2" ht="30">
      <c r="A97" s="41">
        <v>5</v>
      </c>
      <c r="B97" s="40" t="s">
        <v>275</v>
      </c>
    </row>
    <row r="98" spans="1:2" ht="45">
      <c r="A98" s="41">
        <v>6</v>
      </c>
      <c r="B98" s="40" t="s">
        <v>276</v>
      </c>
    </row>
    <row r="99" spans="1:2" ht="45">
      <c r="A99" s="41">
        <v>7</v>
      </c>
      <c r="B99" s="40" t="s">
        <v>277</v>
      </c>
    </row>
    <row r="100" spans="1:2" ht="30">
      <c r="A100" s="41">
        <v>8</v>
      </c>
      <c r="B100" s="40" t="s">
        <v>278</v>
      </c>
    </row>
    <row r="101" spans="1:2" ht="30">
      <c r="A101" s="41">
        <v>9</v>
      </c>
      <c r="B101" s="40" t="s">
        <v>279</v>
      </c>
    </row>
    <row r="104" spans="1:2" ht="15">
      <c r="A104" s="279" t="s">
        <v>280</v>
      </c>
      <c r="B104" s="279"/>
    </row>
    <row r="105" spans="1:2" ht="105">
      <c r="A105" s="41">
        <v>1</v>
      </c>
      <c r="B105" s="40" t="s">
        <v>281</v>
      </c>
    </row>
    <row r="106" spans="1:2" ht="105">
      <c r="A106" s="41">
        <v>2</v>
      </c>
      <c r="B106" s="40" t="s">
        <v>282</v>
      </c>
    </row>
    <row r="107" spans="1:2" ht="30">
      <c r="A107" s="41">
        <v>3</v>
      </c>
      <c r="B107" s="40" t="s">
        <v>283</v>
      </c>
    </row>
    <row r="108" spans="1:2" ht="30">
      <c r="A108" s="41">
        <v>4</v>
      </c>
      <c r="B108" s="40" t="s">
        <v>284</v>
      </c>
    </row>
    <row r="109" spans="1:2" ht="30">
      <c r="A109" s="41">
        <v>5</v>
      </c>
      <c r="B109" s="40" t="s">
        <v>285</v>
      </c>
    </row>
    <row r="110" spans="1:2" ht="30">
      <c r="A110" s="41">
        <v>6</v>
      </c>
      <c r="B110" s="40" t="s">
        <v>286</v>
      </c>
    </row>
  </sheetData>
  <sheetProtection/>
  <mergeCells count="7">
    <mergeCell ref="A92:B92"/>
    <mergeCell ref="A104:B104"/>
    <mergeCell ref="A16:B16"/>
    <mergeCell ref="A31:B31"/>
    <mergeCell ref="A45:B45"/>
    <mergeCell ref="A59:B59"/>
    <mergeCell ref="A85:B8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52"/>
  <sheetViews>
    <sheetView zoomScale="125" zoomScaleNormal="125" zoomScalePageLayoutView="0" workbookViewId="0" topLeftCell="A1">
      <selection activeCell="A3" sqref="A3:T3"/>
    </sheetView>
  </sheetViews>
  <sheetFormatPr defaultColWidth="9.140625" defaultRowHeight="15"/>
  <cols>
    <col min="1" max="16384" width="9.140625" style="2" customWidth="1"/>
  </cols>
  <sheetData>
    <row r="1" ht="20.25">
      <c r="A1" s="3" t="s">
        <v>1</v>
      </c>
    </row>
    <row r="2" spans="1:20" ht="55.5" customHeight="1">
      <c r="A2" s="78" t="s">
        <v>17</v>
      </c>
      <c r="B2" s="78"/>
      <c r="C2" s="78"/>
      <c r="D2" s="78"/>
      <c r="E2" s="78"/>
      <c r="F2" s="78"/>
      <c r="G2" s="78"/>
      <c r="H2" s="78"/>
      <c r="I2" s="78"/>
      <c r="J2" s="78"/>
      <c r="K2" s="78"/>
      <c r="L2" s="78"/>
      <c r="M2" s="78"/>
      <c r="N2" s="78"/>
      <c r="O2" s="78"/>
      <c r="P2" s="78"/>
      <c r="Q2" s="78"/>
      <c r="R2" s="78"/>
      <c r="S2" s="78"/>
      <c r="T2" s="78"/>
    </row>
    <row r="3" spans="1:20" ht="337.5" customHeight="1">
      <c r="A3" s="77" t="s">
        <v>18</v>
      </c>
      <c r="B3" s="77"/>
      <c r="C3" s="77"/>
      <c r="D3" s="77"/>
      <c r="E3" s="77"/>
      <c r="F3" s="77"/>
      <c r="G3" s="77"/>
      <c r="H3" s="77"/>
      <c r="I3" s="77"/>
      <c r="J3" s="77"/>
      <c r="K3" s="77"/>
      <c r="L3" s="77"/>
      <c r="M3" s="77"/>
      <c r="N3" s="77"/>
      <c r="O3" s="77"/>
      <c r="P3" s="77"/>
      <c r="Q3" s="77"/>
      <c r="R3" s="77"/>
      <c r="S3" s="77"/>
      <c r="T3" s="77"/>
    </row>
    <row r="4" spans="1:20" ht="407.25" customHeight="1">
      <c r="A4" s="77" t="s">
        <v>16</v>
      </c>
      <c r="B4" s="77"/>
      <c r="C4" s="77"/>
      <c r="D4" s="77"/>
      <c r="E4" s="77"/>
      <c r="F4" s="77"/>
      <c r="G4" s="77"/>
      <c r="H4" s="77"/>
      <c r="I4" s="77"/>
      <c r="J4" s="77"/>
      <c r="K4" s="77"/>
      <c r="L4" s="77"/>
      <c r="M4" s="77"/>
      <c r="N4" s="77"/>
      <c r="O4" s="77"/>
      <c r="P4" s="77"/>
      <c r="Q4" s="77"/>
      <c r="R4" s="77"/>
      <c r="S4" s="77"/>
      <c r="T4" s="77"/>
    </row>
    <row r="5" spans="1:256" ht="279" customHeight="1">
      <c r="A5" s="77" t="s">
        <v>19</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c r="IQ5" s="77"/>
      <c r="IR5" s="77"/>
      <c r="IS5" s="77"/>
      <c r="IT5" s="77"/>
      <c r="IU5" s="77"/>
      <c r="IV5" s="77"/>
    </row>
    <row r="7" ht="20.25">
      <c r="A7" s="3" t="s">
        <v>3</v>
      </c>
    </row>
    <row r="8" spans="1:20" ht="63.75" customHeight="1">
      <c r="A8" s="78" t="s">
        <v>4</v>
      </c>
      <c r="B8" s="78"/>
      <c r="C8" s="78"/>
      <c r="D8" s="78"/>
      <c r="E8" s="78"/>
      <c r="F8" s="78"/>
      <c r="G8" s="78"/>
      <c r="H8" s="78"/>
      <c r="I8" s="78"/>
      <c r="J8" s="78"/>
      <c r="K8" s="78"/>
      <c r="L8" s="78"/>
      <c r="M8" s="78"/>
      <c r="N8" s="78"/>
      <c r="O8" s="78"/>
      <c r="P8" s="78"/>
      <c r="Q8" s="78"/>
      <c r="R8" s="78"/>
      <c r="S8" s="78"/>
      <c r="T8" s="78"/>
    </row>
    <row r="9" spans="1:20" ht="29.25" customHeight="1">
      <c r="A9" s="76" t="s">
        <v>376</v>
      </c>
      <c r="B9" s="76"/>
      <c r="C9" s="76"/>
      <c r="D9" s="76"/>
      <c r="E9" s="76"/>
      <c r="F9" s="76"/>
      <c r="G9" s="76"/>
      <c r="H9" s="76"/>
      <c r="I9" s="76"/>
      <c r="J9" s="76"/>
      <c r="K9" s="76"/>
      <c r="L9" s="76"/>
      <c r="M9" s="76"/>
      <c r="N9" s="76"/>
      <c r="O9" s="76"/>
      <c r="P9" s="76"/>
      <c r="Q9" s="76"/>
      <c r="R9" s="76"/>
      <c r="S9" s="76"/>
      <c r="T9" s="76"/>
    </row>
    <row r="10" spans="1:20" ht="409.5" customHeight="1">
      <c r="A10" s="77" t="s">
        <v>377</v>
      </c>
      <c r="B10" s="77"/>
      <c r="C10" s="77"/>
      <c r="D10" s="77"/>
      <c r="E10" s="77"/>
      <c r="F10" s="77"/>
      <c r="G10" s="77"/>
      <c r="H10" s="77"/>
      <c r="I10" s="77"/>
      <c r="J10" s="77"/>
      <c r="K10" s="77"/>
      <c r="L10" s="77"/>
      <c r="M10" s="77"/>
      <c r="N10" s="77"/>
      <c r="O10" s="77"/>
      <c r="P10" s="77"/>
      <c r="Q10" s="77"/>
      <c r="R10" s="77"/>
      <c r="S10" s="77"/>
      <c r="T10" s="77"/>
    </row>
    <row r="11" spans="1:20" ht="192.75" customHeight="1">
      <c r="A11" s="77" t="s">
        <v>378</v>
      </c>
      <c r="B11" s="77"/>
      <c r="C11" s="77"/>
      <c r="D11" s="77"/>
      <c r="E11" s="77"/>
      <c r="F11" s="77"/>
      <c r="G11" s="77"/>
      <c r="H11" s="77"/>
      <c r="I11" s="77"/>
      <c r="J11" s="77"/>
      <c r="K11" s="77"/>
      <c r="L11" s="77"/>
      <c r="M11" s="77"/>
      <c r="N11" s="77"/>
      <c r="O11" s="77"/>
      <c r="P11" s="77"/>
      <c r="Q11" s="77"/>
      <c r="R11" s="77"/>
      <c r="S11" s="77"/>
      <c r="T11" s="77"/>
    </row>
    <row r="12" spans="1:20" ht="154.5" customHeight="1">
      <c r="A12" s="77" t="s">
        <v>379</v>
      </c>
      <c r="B12" s="77"/>
      <c r="C12" s="77"/>
      <c r="D12" s="77"/>
      <c r="E12" s="77"/>
      <c r="F12" s="77"/>
      <c r="G12" s="77"/>
      <c r="H12" s="77"/>
      <c r="I12" s="77"/>
      <c r="J12" s="77"/>
      <c r="K12" s="77"/>
      <c r="L12" s="77"/>
      <c r="M12" s="77"/>
      <c r="N12" s="77"/>
      <c r="O12" s="77"/>
      <c r="P12" s="77"/>
      <c r="Q12" s="77"/>
      <c r="R12" s="77"/>
      <c r="S12" s="77"/>
      <c r="T12" s="77"/>
    </row>
    <row r="13" spans="1:20" ht="15.75">
      <c r="A13" s="45"/>
      <c r="B13" s="45"/>
      <c r="C13" s="45"/>
      <c r="D13" s="45"/>
      <c r="E13" s="45"/>
      <c r="F13" s="45"/>
      <c r="G13" s="45"/>
      <c r="H13" s="45"/>
      <c r="I13" s="45"/>
      <c r="J13" s="45"/>
      <c r="K13" s="45"/>
      <c r="L13" s="45"/>
      <c r="M13" s="45"/>
      <c r="N13" s="45"/>
      <c r="O13" s="45"/>
      <c r="P13" s="45"/>
      <c r="Q13" s="45"/>
      <c r="R13" s="45"/>
      <c r="S13" s="45"/>
      <c r="T13" s="45"/>
    </row>
    <row r="14" spans="1:20" ht="29.25" customHeight="1">
      <c r="A14" s="76" t="s">
        <v>380</v>
      </c>
      <c r="B14" s="76"/>
      <c r="C14" s="76"/>
      <c r="D14" s="76"/>
      <c r="E14" s="76"/>
      <c r="F14" s="76"/>
      <c r="G14" s="76"/>
      <c r="H14" s="76"/>
      <c r="I14" s="76"/>
      <c r="J14" s="76"/>
      <c r="K14" s="76"/>
      <c r="L14" s="76"/>
      <c r="M14" s="76"/>
      <c r="N14" s="76"/>
      <c r="O14" s="76"/>
      <c r="P14" s="76"/>
      <c r="Q14" s="76"/>
      <c r="R14" s="76"/>
      <c r="S14" s="76"/>
      <c r="T14" s="76"/>
    </row>
    <row r="15" spans="1:20" ht="99" customHeight="1">
      <c r="A15" s="77" t="s">
        <v>391</v>
      </c>
      <c r="B15" s="77"/>
      <c r="C15" s="77"/>
      <c r="D15" s="77"/>
      <c r="E15" s="77"/>
      <c r="F15" s="77"/>
      <c r="G15" s="77"/>
      <c r="H15" s="77"/>
      <c r="I15" s="77"/>
      <c r="J15" s="77"/>
      <c r="K15" s="77"/>
      <c r="L15" s="77"/>
      <c r="M15" s="77"/>
      <c r="N15" s="77"/>
      <c r="O15" s="77"/>
      <c r="P15" s="77"/>
      <c r="Q15" s="77"/>
      <c r="R15" s="77"/>
      <c r="S15" s="77"/>
      <c r="T15" s="77"/>
    </row>
    <row r="16" spans="1:20" ht="15.75">
      <c r="A16" s="52"/>
      <c r="B16" s="52"/>
      <c r="C16" s="52"/>
      <c r="D16" s="52"/>
      <c r="E16" s="52"/>
      <c r="F16" s="52"/>
      <c r="G16" s="52"/>
      <c r="H16" s="52"/>
      <c r="I16" s="52"/>
      <c r="J16" s="52"/>
      <c r="K16" s="52"/>
      <c r="L16" s="52"/>
      <c r="M16" s="52"/>
      <c r="N16" s="52"/>
      <c r="O16" s="52"/>
      <c r="P16" s="52"/>
      <c r="Q16" s="52"/>
      <c r="R16" s="52"/>
      <c r="S16" s="52"/>
      <c r="T16" s="52"/>
    </row>
    <row r="17" spans="1:20" ht="29.25" customHeight="1">
      <c r="A17" s="76" t="s">
        <v>381</v>
      </c>
      <c r="B17" s="76"/>
      <c r="C17" s="76"/>
      <c r="D17" s="76"/>
      <c r="E17" s="76"/>
      <c r="F17" s="76"/>
      <c r="G17" s="76"/>
      <c r="H17" s="76"/>
      <c r="I17" s="76"/>
      <c r="J17" s="76"/>
      <c r="K17" s="76"/>
      <c r="L17" s="76"/>
      <c r="M17" s="76"/>
      <c r="N17" s="76"/>
      <c r="O17" s="76"/>
      <c r="P17" s="76"/>
      <c r="Q17" s="76"/>
      <c r="R17" s="76"/>
      <c r="S17" s="76"/>
      <c r="T17" s="76"/>
    </row>
    <row r="18" spans="1:20" ht="103.5" customHeight="1">
      <c r="A18" s="77" t="s">
        <v>382</v>
      </c>
      <c r="B18" s="77"/>
      <c r="C18" s="77"/>
      <c r="D18" s="77"/>
      <c r="E18" s="77"/>
      <c r="F18" s="77"/>
      <c r="G18" s="77"/>
      <c r="H18" s="77"/>
      <c r="I18" s="77"/>
      <c r="J18" s="77"/>
      <c r="K18" s="77"/>
      <c r="L18" s="77"/>
      <c r="M18" s="77"/>
      <c r="N18" s="77"/>
      <c r="O18" s="77"/>
      <c r="P18" s="77"/>
      <c r="Q18" s="77"/>
      <c r="R18" s="77"/>
      <c r="S18" s="77"/>
      <c r="T18" s="77"/>
    </row>
    <row r="19" spans="1:20" ht="182.25" customHeight="1">
      <c r="A19" s="77" t="s">
        <v>383</v>
      </c>
      <c r="B19" s="77"/>
      <c r="C19" s="77"/>
      <c r="D19" s="77"/>
      <c r="E19" s="77"/>
      <c r="F19" s="77"/>
      <c r="G19" s="77"/>
      <c r="H19" s="77"/>
      <c r="I19" s="77"/>
      <c r="J19" s="77"/>
      <c r="K19" s="77"/>
      <c r="L19" s="77"/>
      <c r="M19" s="77"/>
      <c r="N19" s="77"/>
      <c r="O19" s="77"/>
      <c r="P19" s="77"/>
      <c r="Q19" s="77"/>
      <c r="R19" s="77"/>
      <c r="S19" s="77"/>
      <c r="T19" s="77"/>
    </row>
    <row r="20" spans="1:20" ht="84.75" customHeight="1">
      <c r="A20" s="77" t="s">
        <v>384</v>
      </c>
      <c r="B20" s="77"/>
      <c r="C20" s="77"/>
      <c r="D20" s="77"/>
      <c r="E20" s="77"/>
      <c r="F20" s="77"/>
      <c r="G20" s="77"/>
      <c r="H20" s="77"/>
      <c r="I20" s="77"/>
      <c r="J20" s="77"/>
      <c r="K20" s="77"/>
      <c r="L20" s="77"/>
      <c r="M20" s="77"/>
      <c r="N20" s="77"/>
      <c r="O20" s="77"/>
      <c r="P20" s="77"/>
      <c r="Q20" s="77"/>
      <c r="R20" s="77"/>
      <c r="S20" s="77"/>
      <c r="T20" s="77"/>
    </row>
    <row r="21" spans="1:20" ht="15.75">
      <c r="A21" s="52"/>
      <c r="B21" s="52"/>
      <c r="C21" s="52"/>
      <c r="D21" s="52"/>
      <c r="E21" s="52"/>
      <c r="F21" s="52"/>
      <c r="G21" s="52"/>
      <c r="H21" s="52"/>
      <c r="I21" s="52"/>
      <c r="J21" s="52"/>
      <c r="K21" s="52"/>
      <c r="L21" s="52"/>
      <c r="M21" s="52"/>
      <c r="N21" s="52"/>
      <c r="O21" s="52"/>
      <c r="P21" s="52"/>
      <c r="Q21" s="52"/>
      <c r="R21" s="52"/>
      <c r="S21" s="52"/>
      <c r="T21" s="52"/>
    </row>
    <row r="22" spans="1:20" ht="29.25" customHeight="1">
      <c r="A22" s="76" t="s">
        <v>385</v>
      </c>
      <c r="B22" s="76"/>
      <c r="C22" s="76"/>
      <c r="D22" s="76"/>
      <c r="E22" s="76"/>
      <c r="F22" s="76"/>
      <c r="G22" s="76"/>
      <c r="H22" s="76"/>
      <c r="I22" s="76"/>
      <c r="J22" s="76"/>
      <c r="K22" s="76"/>
      <c r="L22" s="76"/>
      <c r="M22" s="76"/>
      <c r="N22" s="76"/>
      <c r="O22" s="76"/>
      <c r="P22" s="76"/>
      <c r="Q22" s="76"/>
      <c r="R22" s="76"/>
      <c r="S22" s="76"/>
      <c r="T22" s="76"/>
    </row>
    <row r="23" spans="1:20" ht="164.25" customHeight="1">
      <c r="A23" s="77" t="s">
        <v>392</v>
      </c>
      <c r="B23" s="77"/>
      <c r="C23" s="77"/>
      <c r="D23" s="77"/>
      <c r="E23" s="77"/>
      <c r="F23" s="77"/>
      <c r="G23" s="77"/>
      <c r="H23" s="77"/>
      <c r="I23" s="77"/>
      <c r="J23" s="77"/>
      <c r="K23" s="77"/>
      <c r="L23" s="77"/>
      <c r="M23" s="77"/>
      <c r="N23" s="77"/>
      <c r="O23" s="77"/>
      <c r="P23" s="77"/>
      <c r="Q23" s="77"/>
      <c r="R23" s="77"/>
      <c r="S23" s="77"/>
      <c r="T23" s="77"/>
    </row>
    <row r="24" spans="1:20" ht="15.75">
      <c r="A24" s="52"/>
      <c r="B24" s="52"/>
      <c r="C24" s="52"/>
      <c r="D24" s="52"/>
      <c r="E24" s="52"/>
      <c r="F24" s="52"/>
      <c r="G24" s="52"/>
      <c r="H24" s="52"/>
      <c r="I24" s="52"/>
      <c r="J24" s="52"/>
      <c r="K24" s="52"/>
      <c r="L24" s="52"/>
      <c r="M24" s="52"/>
      <c r="N24" s="52"/>
      <c r="O24" s="52"/>
      <c r="P24" s="52"/>
      <c r="Q24" s="52"/>
      <c r="R24" s="52"/>
      <c r="S24" s="52"/>
      <c r="T24" s="52"/>
    </row>
    <row r="25" spans="1:20" ht="29.25" customHeight="1">
      <c r="A25" s="76" t="s">
        <v>386</v>
      </c>
      <c r="B25" s="76"/>
      <c r="C25" s="76"/>
      <c r="D25" s="76"/>
      <c r="E25" s="76"/>
      <c r="F25" s="76"/>
      <c r="G25" s="76"/>
      <c r="H25" s="76"/>
      <c r="I25" s="76"/>
      <c r="J25" s="76"/>
      <c r="K25" s="76"/>
      <c r="L25" s="76"/>
      <c r="M25" s="76"/>
      <c r="N25" s="76"/>
      <c r="O25" s="76"/>
      <c r="P25" s="76"/>
      <c r="Q25" s="76"/>
      <c r="R25" s="76"/>
      <c r="S25" s="76"/>
      <c r="T25" s="76"/>
    </row>
    <row r="26" spans="1:20" ht="103.5" customHeight="1">
      <c r="A26" s="77"/>
      <c r="B26" s="77"/>
      <c r="C26" s="77"/>
      <c r="D26" s="77"/>
      <c r="E26" s="77"/>
      <c r="F26" s="77"/>
      <c r="G26" s="77"/>
      <c r="H26" s="77"/>
      <c r="I26" s="77"/>
      <c r="J26" s="77"/>
      <c r="K26" s="77"/>
      <c r="L26" s="77"/>
      <c r="M26" s="77"/>
      <c r="N26" s="77"/>
      <c r="O26" s="77"/>
      <c r="P26" s="77"/>
      <c r="Q26" s="77"/>
      <c r="R26" s="77"/>
      <c r="S26" s="77"/>
      <c r="T26" s="77"/>
    </row>
    <row r="27" spans="1:20" ht="15.75">
      <c r="A27" s="52"/>
      <c r="B27" s="52"/>
      <c r="C27" s="52"/>
      <c r="D27" s="52"/>
      <c r="E27" s="52"/>
      <c r="F27" s="52"/>
      <c r="G27" s="52"/>
      <c r="H27" s="52"/>
      <c r="I27" s="52"/>
      <c r="J27" s="52"/>
      <c r="K27" s="52"/>
      <c r="L27" s="52"/>
      <c r="M27" s="52"/>
      <c r="N27" s="52"/>
      <c r="O27" s="52"/>
      <c r="P27" s="52"/>
      <c r="Q27" s="52"/>
      <c r="R27" s="52"/>
      <c r="S27" s="52"/>
      <c r="T27" s="52"/>
    </row>
    <row r="28" spans="1:20" ht="29.25" customHeight="1">
      <c r="A28" s="76" t="s">
        <v>387</v>
      </c>
      <c r="B28" s="76"/>
      <c r="C28" s="76"/>
      <c r="D28" s="76"/>
      <c r="E28" s="76"/>
      <c r="F28" s="76"/>
      <c r="G28" s="76"/>
      <c r="H28" s="76"/>
      <c r="I28" s="76"/>
      <c r="J28" s="76"/>
      <c r="K28" s="76"/>
      <c r="L28" s="76"/>
      <c r="M28" s="76"/>
      <c r="N28" s="76"/>
      <c r="O28" s="76"/>
      <c r="P28" s="76"/>
      <c r="Q28" s="76"/>
      <c r="R28" s="76"/>
      <c r="S28" s="76"/>
      <c r="T28" s="76"/>
    </row>
    <row r="29" spans="1:20" ht="118.5" customHeight="1">
      <c r="A29" s="77" t="s">
        <v>496</v>
      </c>
      <c r="B29" s="77"/>
      <c r="C29" s="77"/>
      <c r="D29" s="77"/>
      <c r="E29" s="77"/>
      <c r="F29" s="77"/>
      <c r="G29" s="77"/>
      <c r="H29" s="77"/>
      <c r="I29" s="77"/>
      <c r="J29" s="77"/>
      <c r="K29" s="77"/>
      <c r="L29" s="77"/>
      <c r="M29" s="77"/>
      <c r="N29" s="77"/>
      <c r="O29" s="77"/>
      <c r="P29" s="77"/>
      <c r="Q29" s="77"/>
      <c r="R29" s="77"/>
      <c r="S29" s="77"/>
      <c r="T29" s="77"/>
    </row>
    <row r="30" spans="1:20" ht="15.75">
      <c r="A30" s="52"/>
      <c r="B30" s="52"/>
      <c r="C30" s="52"/>
      <c r="D30" s="52"/>
      <c r="E30" s="52"/>
      <c r="F30" s="52"/>
      <c r="G30" s="52"/>
      <c r="H30" s="52"/>
      <c r="I30" s="52"/>
      <c r="J30" s="52"/>
      <c r="K30" s="52"/>
      <c r="L30" s="52"/>
      <c r="M30" s="52"/>
      <c r="N30" s="52"/>
      <c r="O30" s="52"/>
      <c r="P30" s="52"/>
      <c r="Q30" s="52"/>
      <c r="R30" s="52"/>
      <c r="S30" s="52"/>
      <c r="T30" s="52"/>
    </row>
    <row r="31" spans="1:20" ht="29.25" customHeight="1">
      <c r="A31" s="76" t="s">
        <v>388</v>
      </c>
      <c r="B31" s="76"/>
      <c r="C31" s="76"/>
      <c r="D31" s="76"/>
      <c r="E31" s="76"/>
      <c r="F31" s="76"/>
      <c r="G31" s="76"/>
      <c r="H31" s="76"/>
      <c r="I31" s="76"/>
      <c r="J31" s="76"/>
      <c r="K31" s="76"/>
      <c r="L31" s="76"/>
      <c r="M31" s="76"/>
      <c r="N31" s="76"/>
      <c r="O31" s="76"/>
      <c r="P31" s="76"/>
      <c r="Q31" s="76"/>
      <c r="R31" s="76"/>
      <c r="S31" s="76"/>
      <c r="T31" s="76"/>
    </row>
    <row r="32" spans="1:20" ht="141" customHeight="1">
      <c r="A32" s="79" t="s">
        <v>462</v>
      </c>
      <c r="B32" s="80"/>
      <c r="C32" s="80"/>
      <c r="D32" s="80"/>
      <c r="E32" s="80"/>
      <c r="F32" s="80"/>
      <c r="G32" s="80"/>
      <c r="H32" s="80"/>
      <c r="I32" s="80"/>
      <c r="J32" s="80"/>
      <c r="K32" s="80"/>
      <c r="L32" s="80"/>
      <c r="M32" s="80"/>
      <c r="N32" s="80"/>
      <c r="O32" s="80"/>
      <c r="P32" s="80"/>
      <c r="Q32" s="80"/>
      <c r="R32" s="80"/>
      <c r="S32" s="80"/>
      <c r="T32" s="80"/>
    </row>
    <row r="33" spans="1:20" ht="15.75">
      <c r="A33" s="52"/>
      <c r="B33" s="52"/>
      <c r="C33" s="52"/>
      <c r="D33" s="52"/>
      <c r="E33" s="52"/>
      <c r="F33" s="52"/>
      <c r="G33" s="52"/>
      <c r="H33" s="52"/>
      <c r="I33" s="52"/>
      <c r="J33" s="52"/>
      <c r="K33" s="52"/>
      <c r="L33" s="52"/>
      <c r="M33" s="52"/>
      <c r="N33" s="52"/>
      <c r="O33" s="52"/>
      <c r="P33" s="52"/>
      <c r="Q33" s="52"/>
      <c r="R33" s="52"/>
      <c r="S33" s="52"/>
      <c r="T33" s="52"/>
    </row>
    <row r="34" spans="1:20" ht="29.25" customHeight="1">
      <c r="A34" s="76" t="s">
        <v>389</v>
      </c>
      <c r="B34" s="76"/>
      <c r="C34" s="76"/>
      <c r="D34" s="76"/>
      <c r="E34" s="76"/>
      <c r="F34" s="76"/>
      <c r="G34" s="76"/>
      <c r="H34" s="76"/>
      <c r="I34" s="76"/>
      <c r="J34" s="76"/>
      <c r="K34" s="76"/>
      <c r="L34" s="76"/>
      <c r="M34" s="76"/>
      <c r="N34" s="76"/>
      <c r="O34" s="76"/>
      <c r="P34" s="76"/>
      <c r="Q34" s="76"/>
      <c r="R34" s="76"/>
      <c r="S34" s="76"/>
      <c r="T34" s="76"/>
    </row>
    <row r="35" spans="1:20" ht="119.25" customHeight="1">
      <c r="A35" s="79" t="s">
        <v>601</v>
      </c>
      <c r="B35" s="77"/>
      <c r="C35" s="77"/>
      <c r="D35" s="77"/>
      <c r="E35" s="77"/>
      <c r="F35" s="77"/>
      <c r="G35" s="77"/>
      <c r="H35" s="77"/>
      <c r="I35" s="77"/>
      <c r="J35" s="77"/>
      <c r="K35" s="77"/>
      <c r="L35" s="77"/>
      <c r="M35" s="77"/>
      <c r="N35" s="77"/>
      <c r="O35" s="77"/>
      <c r="P35" s="77"/>
      <c r="Q35" s="77"/>
      <c r="R35" s="77"/>
      <c r="S35" s="77"/>
      <c r="T35" s="77"/>
    </row>
    <row r="36" spans="1:20" ht="15.75">
      <c r="A36" s="52"/>
      <c r="B36" s="52"/>
      <c r="C36" s="52"/>
      <c r="D36" s="52"/>
      <c r="E36" s="52"/>
      <c r="F36" s="52"/>
      <c r="G36" s="52"/>
      <c r="H36" s="52"/>
      <c r="I36" s="52"/>
      <c r="J36" s="52"/>
      <c r="K36" s="52"/>
      <c r="L36" s="52"/>
      <c r="M36" s="52"/>
      <c r="N36" s="52"/>
      <c r="O36" s="52"/>
      <c r="P36" s="52"/>
      <c r="Q36" s="52"/>
      <c r="R36" s="52"/>
      <c r="S36" s="52"/>
      <c r="T36" s="52"/>
    </row>
    <row r="37" spans="1:20" ht="29.25" customHeight="1">
      <c r="A37" s="76" t="s">
        <v>390</v>
      </c>
      <c r="B37" s="76"/>
      <c r="C37" s="76"/>
      <c r="D37" s="76"/>
      <c r="E37" s="76"/>
      <c r="F37" s="76"/>
      <c r="G37" s="76"/>
      <c r="H37" s="76"/>
      <c r="I37" s="76"/>
      <c r="J37" s="76"/>
      <c r="K37" s="76"/>
      <c r="L37" s="76"/>
      <c r="M37" s="76"/>
      <c r="N37" s="76"/>
      <c r="O37" s="76"/>
      <c r="P37" s="76"/>
      <c r="Q37" s="76"/>
      <c r="R37" s="76"/>
      <c r="S37" s="76"/>
      <c r="T37" s="76"/>
    </row>
    <row r="38" spans="1:20" ht="103.5" customHeight="1">
      <c r="A38" s="77"/>
      <c r="B38" s="77"/>
      <c r="C38" s="77"/>
      <c r="D38" s="77"/>
      <c r="E38" s="77"/>
      <c r="F38" s="77"/>
      <c r="G38" s="77"/>
      <c r="H38" s="77"/>
      <c r="I38" s="77"/>
      <c r="J38" s="77"/>
      <c r="K38" s="77"/>
      <c r="L38" s="77"/>
      <c r="M38" s="77"/>
      <c r="N38" s="77"/>
      <c r="O38" s="77"/>
      <c r="P38" s="77"/>
      <c r="Q38" s="77"/>
      <c r="R38" s="77"/>
      <c r="S38" s="77"/>
      <c r="T38" s="77"/>
    </row>
    <row r="40" ht="20.25">
      <c r="A40" s="4" t="s">
        <v>5</v>
      </c>
    </row>
    <row r="41" spans="1:2" ht="15.75">
      <c r="A41" s="288" t="s">
        <v>20</v>
      </c>
      <c r="B41" s="2" t="s">
        <v>7</v>
      </c>
    </row>
    <row r="42" spans="1:2" ht="15.75">
      <c r="A42" s="288" t="s">
        <v>21</v>
      </c>
      <c r="B42" s="2" t="s">
        <v>178</v>
      </c>
    </row>
    <row r="43" spans="1:2" ht="15.75">
      <c r="A43" s="288" t="s">
        <v>22</v>
      </c>
      <c r="B43" s="2" t="s">
        <v>8</v>
      </c>
    </row>
    <row r="44" spans="1:2" ht="15.75">
      <c r="A44" s="288" t="s">
        <v>23</v>
      </c>
      <c r="B44" s="2" t="s">
        <v>9</v>
      </c>
    </row>
    <row r="45" spans="1:2" ht="15.75">
      <c r="A45" s="288" t="s">
        <v>24</v>
      </c>
      <c r="B45" s="2" t="s">
        <v>6</v>
      </c>
    </row>
    <row r="46" spans="1:2" ht="15.75">
      <c r="A46" s="288" t="s">
        <v>25</v>
      </c>
      <c r="B46" s="2" t="s">
        <v>10</v>
      </c>
    </row>
    <row r="47" spans="1:2" ht="15.75">
      <c r="A47" s="288" t="s">
        <v>26</v>
      </c>
      <c r="B47" s="2" t="s">
        <v>11</v>
      </c>
    </row>
    <row r="48" spans="1:2" ht="15.75">
      <c r="A48" s="288" t="s">
        <v>27</v>
      </c>
      <c r="B48" s="2" t="s">
        <v>12</v>
      </c>
    </row>
    <row r="50" ht="20.25">
      <c r="A50" s="4" t="s">
        <v>13</v>
      </c>
    </row>
    <row r="51" spans="1:2" ht="15.75">
      <c r="A51" s="288" t="s">
        <v>28</v>
      </c>
      <c r="B51" s="2" t="s">
        <v>14</v>
      </c>
    </row>
    <row r="52" spans="1:2" ht="15.75">
      <c r="A52" s="288" t="s">
        <v>842</v>
      </c>
      <c r="B52" s="2" t="s">
        <v>15</v>
      </c>
    </row>
  </sheetData>
  <sheetProtection password="E339" sheet="1" objects="1" scenarios="1" selectLockedCells="1" selectUnlockedCells="1"/>
  <mergeCells count="39">
    <mergeCell ref="A37:T37"/>
    <mergeCell ref="A38:T38"/>
    <mergeCell ref="A28:T28"/>
    <mergeCell ref="A29:T29"/>
    <mergeCell ref="A31:T31"/>
    <mergeCell ref="A32:T32"/>
    <mergeCell ref="A34:T34"/>
    <mergeCell ref="A35:T35"/>
    <mergeCell ref="A19:T19"/>
    <mergeCell ref="A20:T20"/>
    <mergeCell ref="A22:T22"/>
    <mergeCell ref="A23:T23"/>
    <mergeCell ref="A25:T25"/>
    <mergeCell ref="A26:T26"/>
    <mergeCell ref="A2:T2"/>
    <mergeCell ref="A3:T3"/>
    <mergeCell ref="A8:T8"/>
    <mergeCell ref="A10:T10"/>
    <mergeCell ref="A4:T4"/>
    <mergeCell ref="A5:T5"/>
    <mergeCell ref="A9:T9"/>
    <mergeCell ref="FY5:GR5"/>
    <mergeCell ref="GS5:HL5"/>
    <mergeCell ref="HM5:IF5"/>
    <mergeCell ref="IG5:IV5"/>
    <mergeCell ref="U5:AN5"/>
    <mergeCell ref="AO5:BH5"/>
    <mergeCell ref="BI5:CB5"/>
    <mergeCell ref="CC5:CV5"/>
    <mergeCell ref="CW5:DP5"/>
    <mergeCell ref="DQ5:EJ5"/>
    <mergeCell ref="A17:T17"/>
    <mergeCell ref="A18:T18"/>
    <mergeCell ref="A11:T11"/>
    <mergeCell ref="A12:T12"/>
    <mergeCell ref="EK5:FD5"/>
    <mergeCell ref="FE5:FX5"/>
    <mergeCell ref="A14:T14"/>
    <mergeCell ref="A15:T15"/>
  </mergeCells>
  <printOptions/>
  <pageMargins left="0.7086614173228347" right="0.7086614173228347" top="0.5511811023622047" bottom="0.5511811023622047" header="0.31496062992125984" footer="0.31496062992125984"/>
  <pageSetup horizontalDpi="600" verticalDpi="600" orientation="landscape" paperSize="9" scale="70" r:id="rId1"/>
  <rowBreaks count="1" manualBreakCount="1">
    <brk id="4" max="255" man="1"/>
  </rowBreaks>
</worksheet>
</file>

<file path=xl/worksheets/sheet3.xml><?xml version="1.0" encoding="utf-8"?>
<worksheet xmlns="http://schemas.openxmlformats.org/spreadsheetml/2006/main" xmlns:r="http://schemas.openxmlformats.org/officeDocument/2006/relationships">
  <dimension ref="A1:T60"/>
  <sheetViews>
    <sheetView zoomScale="125" zoomScaleNormal="125" zoomScalePageLayoutView="0" workbookViewId="0" topLeftCell="A1">
      <selection activeCell="B59" sqref="B59:D59"/>
    </sheetView>
  </sheetViews>
  <sheetFormatPr defaultColWidth="9.140625" defaultRowHeight="15"/>
  <cols>
    <col min="1" max="16384" width="9.140625" style="1" customWidth="1"/>
  </cols>
  <sheetData>
    <row r="1" ht="20.25">
      <c r="A1" s="3" t="s">
        <v>0</v>
      </c>
    </row>
    <row r="2" spans="1:20" ht="78" customHeight="1">
      <c r="A2" s="77" t="s">
        <v>30</v>
      </c>
      <c r="B2" s="77"/>
      <c r="C2" s="77"/>
      <c r="D2" s="77"/>
      <c r="E2" s="77"/>
      <c r="F2" s="77"/>
      <c r="G2" s="77"/>
      <c r="H2" s="77"/>
      <c r="I2" s="77"/>
      <c r="J2" s="77"/>
      <c r="K2" s="77"/>
      <c r="L2" s="77"/>
      <c r="M2" s="77"/>
      <c r="N2" s="77"/>
      <c r="O2" s="77"/>
      <c r="P2" s="77"/>
      <c r="Q2" s="77"/>
      <c r="R2" s="77"/>
      <c r="S2" s="77"/>
      <c r="T2" s="77"/>
    </row>
    <row r="3" spans="1:20" ht="46.5" customHeight="1">
      <c r="A3" s="77" t="s">
        <v>40</v>
      </c>
      <c r="B3" s="77"/>
      <c r="C3" s="77"/>
      <c r="D3" s="77"/>
      <c r="E3" s="77"/>
      <c r="F3" s="77"/>
      <c r="G3" s="77"/>
      <c r="H3" s="77"/>
      <c r="I3" s="77"/>
      <c r="J3" s="77"/>
      <c r="K3" s="77"/>
      <c r="L3" s="77"/>
      <c r="M3" s="77"/>
      <c r="N3" s="77"/>
      <c r="O3" s="77"/>
      <c r="P3" s="77"/>
      <c r="Q3" s="77"/>
      <c r="R3" s="77"/>
      <c r="S3" s="77"/>
      <c r="T3" s="77"/>
    </row>
    <row r="6" spans="1:20" ht="78.75" customHeight="1">
      <c r="A6" s="123" t="s">
        <v>287</v>
      </c>
      <c r="B6" s="121"/>
      <c r="C6" s="121"/>
      <c r="D6" s="121"/>
      <c r="E6" s="121" t="s">
        <v>32</v>
      </c>
      <c r="F6" s="121"/>
      <c r="G6" s="121" t="s">
        <v>37</v>
      </c>
      <c r="H6" s="121"/>
      <c r="I6" s="121" t="s">
        <v>38</v>
      </c>
      <c r="J6" s="121"/>
      <c r="K6" s="121" t="s">
        <v>39</v>
      </c>
      <c r="L6" s="121"/>
      <c r="M6" s="121" t="s">
        <v>33</v>
      </c>
      <c r="N6" s="121"/>
      <c r="O6" s="121" t="s">
        <v>34</v>
      </c>
      <c r="P6" s="121"/>
      <c r="Q6" s="121" t="s">
        <v>35</v>
      </c>
      <c r="R6" s="121"/>
      <c r="S6" s="121" t="s">
        <v>36</v>
      </c>
      <c r="T6" s="122"/>
    </row>
    <row r="7" spans="1:20" ht="49.5" customHeight="1">
      <c r="A7" s="5" t="s">
        <v>20</v>
      </c>
      <c r="B7" s="102" t="s">
        <v>7</v>
      </c>
      <c r="C7" s="102"/>
      <c r="D7" s="102"/>
      <c r="E7" s="81"/>
      <c r="F7" s="81"/>
      <c r="G7" s="81"/>
      <c r="H7" s="81"/>
      <c r="I7" s="91"/>
      <c r="J7" s="91"/>
      <c r="K7" s="91"/>
      <c r="L7" s="91"/>
      <c r="M7" s="91"/>
      <c r="N7" s="91"/>
      <c r="O7" s="91"/>
      <c r="P7" s="91"/>
      <c r="Q7" s="91"/>
      <c r="R7" s="91"/>
      <c r="S7" s="91"/>
      <c r="T7" s="92"/>
    </row>
    <row r="8" spans="1:20" ht="126" customHeight="1">
      <c r="A8" s="39" t="s">
        <v>41</v>
      </c>
      <c r="B8" s="93" t="s">
        <v>175</v>
      </c>
      <c r="C8" s="93"/>
      <c r="D8" s="93"/>
      <c r="E8" s="81" t="s">
        <v>461</v>
      </c>
      <c r="F8" s="81"/>
      <c r="G8" s="81" t="s">
        <v>463</v>
      </c>
      <c r="H8" s="81"/>
      <c r="I8" s="81" t="s">
        <v>464</v>
      </c>
      <c r="J8" s="81"/>
      <c r="K8" s="81" t="s">
        <v>470</v>
      </c>
      <c r="L8" s="81"/>
      <c r="M8" s="81" t="s">
        <v>465</v>
      </c>
      <c r="N8" s="81"/>
      <c r="O8" s="81" t="s">
        <v>466</v>
      </c>
      <c r="P8" s="81"/>
      <c r="Q8" s="81" t="s">
        <v>467</v>
      </c>
      <c r="R8" s="81"/>
      <c r="S8" s="91"/>
      <c r="T8" s="92"/>
    </row>
    <row r="9" spans="1:20" ht="126" customHeight="1">
      <c r="A9" s="39" t="s">
        <v>42</v>
      </c>
      <c r="B9" s="93" t="s">
        <v>177</v>
      </c>
      <c r="C9" s="93"/>
      <c r="D9" s="93"/>
      <c r="E9" s="81" t="s">
        <v>461</v>
      </c>
      <c r="F9" s="81"/>
      <c r="G9" s="81" t="s">
        <v>463</v>
      </c>
      <c r="H9" s="81"/>
      <c r="I9" s="81" t="s">
        <v>464</v>
      </c>
      <c r="J9" s="81"/>
      <c r="K9" s="81" t="s">
        <v>470</v>
      </c>
      <c r="L9" s="81"/>
      <c r="M9" s="81" t="s">
        <v>465</v>
      </c>
      <c r="N9" s="81"/>
      <c r="O9" s="81" t="s">
        <v>466</v>
      </c>
      <c r="P9" s="81"/>
      <c r="Q9" s="81" t="s">
        <v>467</v>
      </c>
      <c r="R9" s="81"/>
      <c r="S9" s="91"/>
      <c r="T9" s="92"/>
    </row>
    <row r="10" spans="1:20" ht="75.75" customHeight="1">
      <c r="A10" s="39" t="s">
        <v>176</v>
      </c>
      <c r="B10" s="93" t="s">
        <v>179</v>
      </c>
      <c r="C10" s="93"/>
      <c r="D10" s="93"/>
      <c r="E10" s="81" t="s">
        <v>468</v>
      </c>
      <c r="F10" s="81"/>
      <c r="G10" s="81" t="s">
        <v>469</v>
      </c>
      <c r="H10" s="81"/>
      <c r="I10" s="81" t="s">
        <v>471</v>
      </c>
      <c r="J10" s="81"/>
      <c r="K10" s="81" t="s">
        <v>472</v>
      </c>
      <c r="L10" s="81"/>
      <c r="M10" s="81" t="s">
        <v>473</v>
      </c>
      <c r="N10" s="81"/>
      <c r="O10" s="81" t="s">
        <v>474</v>
      </c>
      <c r="P10" s="81"/>
      <c r="Q10" s="81" t="s">
        <v>467</v>
      </c>
      <c r="R10" s="81"/>
      <c r="S10" s="91"/>
      <c r="T10" s="92"/>
    </row>
    <row r="11" spans="1:20" ht="75.75" customHeight="1">
      <c r="A11" s="39" t="s">
        <v>487</v>
      </c>
      <c r="B11" s="93" t="s">
        <v>488</v>
      </c>
      <c r="C11" s="93"/>
      <c r="D11" s="93"/>
      <c r="E11" s="81" t="s">
        <v>489</v>
      </c>
      <c r="F11" s="81"/>
      <c r="G11" s="81" t="s">
        <v>490</v>
      </c>
      <c r="H11" s="81"/>
      <c r="I11" s="81" t="s">
        <v>491</v>
      </c>
      <c r="J11" s="81"/>
      <c r="K11" s="81" t="s">
        <v>492</v>
      </c>
      <c r="L11" s="81"/>
      <c r="M11" s="81" t="s">
        <v>493</v>
      </c>
      <c r="N11" s="81"/>
      <c r="O11" s="81" t="s">
        <v>494</v>
      </c>
      <c r="P11" s="81"/>
      <c r="Q11" s="81" t="s">
        <v>495</v>
      </c>
      <c r="R11" s="81"/>
      <c r="S11" s="91"/>
      <c r="T11" s="92"/>
    </row>
    <row r="12" spans="1:20" ht="187.5" customHeight="1">
      <c r="A12" s="39" t="s">
        <v>602</v>
      </c>
      <c r="B12" s="93" t="s">
        <v>603</v>
      </c>
      <c r="C12" s="93"/>
      <c r="D12" s="93"/>
      <c r="E12" s="81" t="s">
        <v>604</v>
      </c>
      <c r="F12" s="81"/>
      <c r="G12" s="81" t="s">
        <v>605</v>
      </c>
      <c r="H12" s="81"/>
      <c r="I12" s="81" t="s">
        <v>606</v>
      </c>
      <c r="J12" s="81"/>
      <c r="K12" s="81" t="s">
        <v>607</v>
      </c>
      <c r="L12" s="81"/>
      <c r="M12" s="81" t="s">
        <v>608</v>
      </c>
      <c r="N12" s="81"/>
      <c r="O12" s="81"/>
      <c r="P12" s="81"/>
      <c r="Q12" s="81"/>
      <c r="R12" s="81"/>
      <c r="S12" s="91"/>
      <c r="T12" s="92"/>
    </row>
    <row r="13" spans="1:20" ht="48.75" customHeight="1">
      <c r="A13" s="5" t="s">
        <v>21</v>
      </c>
      <c r="B13" s="102" t="s">
        <v>178</v>
      </c>
      <c r="C13" s="102"/>
      <c r="D13" s="102"/>
      <c r="E13" s="91"/>
      <c r="F13" s="91"/>
      <c r="G13" s="91"/>
      <c r="H13" s="91"/>
      <c r="I13" s="91"/>
      <c r="J13" s="91"/>
      <c r="K13" s="91"/>
      <c r="L13" s="91"/>
      <c r="M13" s="91"/>
      <c r="N13" s="91"/>
      <c r="O13" s="91"/>
      <c r="P13" s="91"/>
      <c r="Q13" s="91"/>
      <c r="R13" s="91"/>
      <c r="S13" s="91"/>
      <c r="T13" s="92"/>
    </row>
    <row r="14" spans="1:20" ht="126" customHeight="1">
      <c r="A14" s="39" t="s">
        <v>43</v>
      </c>
      <c r="B14" s="93" t="s">
        <v>180</v>
      </c>
      <c r="C14" s="93"/>
      <c r="D14" s="93"/>
      <c r="E14" s="88" t="s">
        <v>537</v>
      </c>
      <c r="F14" s="94"/>
      <c r="G14" s="88" t="s">
        <v>539</v>
      </c>
      <c r="H14" s="94"/>
      <c r="I14" s="88" t="s">
        <v>538</v>
      </c>
      <c r="J14" s="94"/>
      <c r="K14" s="88" t="s">
        <v>540</v>
      </c>
      <c r="L14" s="94"/>
      <c r="M14" s="89" t="s">
        <v>541</v>
      </c>
      <c r="N14" s="105"/>
      <c r="O14" s="88" t="s">
        <v>542</v>
      </c>
      <c r="P14" s="94"/>
      <c r="Q14" s="94" t="s">
        <v>393</v>
      </c>
      <c r="R14" s="94"/>
      <c r="S14" s="94" t="s">
        <v>394</v>
      </c>
      <c r="T14" s="94"/>
    </row>
    <row r="15" spans="1:20" ht="225" customHeight="1">
      <c r="A15" s="39" t="s">
        <v>44</v>
      </c>
      <c r="B15" s="93" t="s">
        <v>181</v>
      </c>
      <c r="C15" s="93"/>
      <c r="D15" s="93"/>
      <c r="E15" s="94" t="s">
        <v>395</v>
      </c>
      <c r="F15" s="94"/>
      <c r="G15" s="88" t="s">
        <v>550</v>
      </c>
      <c r="H15" s="94"/>
      <c r="I15" s="94" t="s">
        <v>396</v>
      </c>
      <c r="J15" s="94"/>
      <c r="K15" s="94" t="s">
        <v>503</v>
      </c>
      <c r="L15" s="94"/>
      <c r="M15" s="94" t="s">
        <v>397</v>
      </c>
      <c r="N15" s="94"/>
      <c r="O15" s="94" t="s">
        <v>398</v>
      </c>
      <c r="P15" s="94"/>
      <c r="Q15" s="94" t="s">
        <v>399</v>
      </c>
      <c r="R15" s="94"/>
      <c r="S15" s="94" t="s">
        <v>400</v>
      </c>
      <c r="T15" s="94"/>
    </row>
    <row r="16" spans="1:20" ht="187.5" customHeight="1">
      <c r="A16" s="39" t="s">
        <v>45</v>
      </c>
      <c r="B16" s="93" t="s">
        <v>182</v>
      </c>
      <c r="C16" s="93"/>
      <c r="D16" s="93"/>
      <c r="E16" s="94" t="s">
        <v>401</v>
      </c>
      <c r="F16" s="94"/>
      <c r="G16" s="94" t="s">
        <v>402</v>
      </c>
      <c r="H16" s="94"/>
      <c r="I16" s="94" t="s">
        <v>403</v>
      </c>
      <c r="J16" s="94"/>
      <c r="K16" s="94" t="s">
        <v>423</v>
      </c>
      <c r="L16" s="94"/>
      <c r="M16" s="94" t="s">
        <v>404</v>
      </c>
      <c r="N16" s="94"/>
      <c r="O16" s="94" t="s">
        <v>405</v>
      </c>
      <c r="P16" s="94"/>
      <c r="Q16" s="94" t="s">
        <v>406</v>
      </c>
      <c r="R16" s="94"/>
      <c r="S16" s="94" t="s">
        <v>400</v>
      </c>
      <c r="T16" s="94"/>
    </row>
    <row r="17" spans="1:20" ht="178.5" customHeight="1">
      <c r="A17" s="39" t="s">
        <v>183</v>
      </c>
      <c r="B17" s="93" t="s">
        <v>186</v>
      </c>
      <c r="C17" s="93"/>
      <c r="D17" s="93"/>
      <c r="E17" s="94" t="s">
        <v>407</v>
      </c>
      <c r="F17" s="94"/>
      <c r="G17" s="94" t="s">
        <v>408</v>
      </c>
      <c r="H17" s="94"/>
      <c r="I17" s="94" t="s">
        <v>409</v>
      </c>
      <c r="J17" s="94"/>
      <c r="K17" s="94" t="s">
        <v>424</v>
      </c>
      <c r="L17" s="94"/>
      <c r="M17" s="94" t="s">
        <v>410</v>
      </c>
      <c r="N17" s="94"/>
      <c r="O17" s="94" t="s">
        <v>411</v>
      </c>
      <c r="P17" s="94"/>
      <c r="Q17" s="94" t="s">
        <v>412</v>
      </c>
      <c r="R17" s="94"/>
      <c r="S17" s="94" t="s">
        <v>400</v>
      </c>
      <c r="T17" s="94"/>
    </row>
    <row r="18" spans="1:20" ht="232.5" customHeight="1">
      <c r="A18" s="39" t="s">
        <v>184</v>
      </c>
      <c r="B18" s="93" t="s">
        <v>187</v>
      </c>
      <c r="C18" s="93"/>
      <c r="D18" s="93"/>
      <c r="E18" s="94" t="s">
        <v>413</v>
      </c>
      <c r="F18" s="94"/>
      <c r="G18" s="94" t="s">
        <v>414</v>
      </c>
      <c r="H18" s="94"/>
      <c r="I18" s="94" t="s">
        <v>415</v>
      </c>
      <c r="J18" s="94"/>
      <c r="K18" s="94" t="s">
        <v>425</v>
      </c>
      <c r="L18" s="94"/>
      <c r="M18" s="94" t="s">
        <v>416</v>
      </c>
      <c r="N18" s="94"/>
      <c r="O18" s="94" t="s">
        <v>398</v>
      </c>
      <c r="P18" s="94"/>
      <c r="Q18" s="94" t="s">
        <v>417</v>
      </c>
      <c r="R18" s="94"/>
      <c r="S18" s="94" t="s">
        <v>418</v>
      </c>
      <c r="T18" s="94"/>
    </row>
    <row r="19" spans="1:20" ht="94.5" customHeight="1">
      <c r="A19" s="39" t="s">
        <v>185</v>
      </c>
      <c r="B19" s="93" t="s">
        <v>188</v>
      </c>
      <c r="C19" s="93"/>
      <c r="D19" s="93"/>
      <c r="E19" s="94" t="s">
        <v>498</v>
      </c>
      <c r="F19" s="94"/>
      <c r="G19" s="94" t="s">
        <v>419</v>
      </c>
      <c r="H19" s="94"/>
      <c r="I19" s="94" t="s">
        <v>420</v>
      </c>
      <c r="J19" s="94"/>
      <c r="K19" s="94" t="s">
        <v>426</v>
      </c>
      <c r="L19" s="94"/>
      <c r="M19" s="94" t="s">
        <v>416</v>
      </c>
      <c r="N19" s="94"/>
      <c r="O19" s="94" t="s">
        <v>398</v>
      </c>
      <c r="P19" s="94"/>
      <c r="Q19" s="94" t="s">
        <v>421</v>
      </c>
      <c r="R19" s="94"/>
      <c r="S19" s="94" t="s">
        <v>422</v>
      </c>
      <c r="T19" s="94"/>
    </row>
    <row r="20" spans="1:20" ht="246.75" customHeight="1">
      <c r="A20" s="5" t="s">
        <v>22</v>
      </c>
      <c r="B20" s="102" t="s">
        <v>374</v>
      </c>
      <c r="C20" s="102"/>
      <c r="D20" s="102"/>
      <c r="E20" s="91"/>
      <c r="F20" s="91"/>
      <c r="G20" s="91"/>
      <c r="H20" s="91"/>
      <c r="I20" s="91"/>
      <c r="J20" s="91"/>
      <c r="K20" s="91"/>
      <c r="L20" s="91"/>
      <c r="M20" s="91"/>
      <c r="N20" s="91"/>
      <c r="O20" s="91"/>
      <c r="P20" s="91"/>
      <c r="Q20" s="91"/>
      <c r="R20" s="91"/>
      <c r="S20" s="91"/>
      <c r="T20" s="92"/>
    </row>
    <row r="21" spans="1:20" ht="83.25" customHeight="1">
      <c r="A21" s="39" t="s">
        <v>46</v>
      </c>
      <c r="B21" s="93" t="s">
        <v>478</v>
      </c>
      <c r="C21" s="93"/>
      <c r="D21" s="93"/>
      <c r="E21" s="109" t="s">
        <v>497</v>
      </c>
      <c r="F21" s="110"/>
      <c r="G21" s="88" t="s">
        <v>587</v>
      </c>
      <c r="H21" s="94"/>
      <c r="I21" s="109" t="s">
        <v>499</v>
      </c>
      <c r="J21" s="113"/>
      <c r="K21" s="116" t="s">
        <v>588</v>
      </c>
      <c r="L21" s="113"/>
      <c r="M21" s="88" t="s">
        <v>500</v>
      </c>
      <c r="N21" s="94"/>
      <c r="O21" s="109" t="s">
        <v>501</v>
      </c>
      <c r="P21" s="113"/>
      <c r="Q21" s="97" t="s">
        <v>502</v>
      </c>
      <c r="R21" s="98"/>
      <c r="S21" s="95"/>
      <c r="T21" s="96"/>
    </row>
    <row r="22" spans="1:20" ht="73.5" customHeight="1">
      <c r="A22" s="39" t="s">
        <v>590</v>
      </c>
      <c r="B22" s="82" t="s">
        <v>479</v>
      </c>
      <c r="C22" s="83"/>
      <c r="D22" s="84"/>
      <c r="E22" s="111"/>
      <c r="F22" s="112"/>
      <c r="G22" s="81" t="s">
        <v>597</v>
      </c>
      <c r="H22" s="81"/>
      <c r="I22" s="114"/>
      <c r="J22" s="115"/>
      <c r="K22" s="114"/>
      <c r="L22" s="115"/>
      <c r="M22" s="81" t="s">
        <v>589</v>
      </c>
      <c r="N22" s="81"/>
      <c r="O22" s="114"/>
      <c r="P22" s="115"/>
      <c r="Q22" s="81"/>
      <c r="R22" s="81"/>
      <c r="S22" s="81"/>
      <c r="T22" s="85"/>
    </row>
    <row r="23" spans="1:20" ht="83.25" customHeight="1">
      <c r="A23" s="39" t="s">
        <v>591</v>
      </c>
      <c r="B23" s="82" t="s">
        <v>592</v>
      </c>
      <c r="C23" s="83"/>
      <c r="D23" s="84"/>
      <c r="E23" s="86" t="s">
        <v>497</v>
      </c>
      <c r="F23" s="87"/>
      <c r="G23" s="81" t="s">
        <v>593</v>
      </c>
      <c r="H23" s="81"/>
      <c r="I23" s="81" t="s">
        <v>499</v>
      </c>
      <c r="J23" s="81"/>
      <c r="K23" s="81" t="s">
        <v>594</v>
      </c>
      <c r="L23" s="81"/>
      <c r="M23" s="81" t="s">
        <v>595</v>
      </c>
      <c r="N23" s="81"/>
      <c r="O23" s="81" t="s">
        <v>596</v>
      </c>
      <c r="P23" s="81"/>
      <c r="Q23" s="81"/>
      <c r="R23" s="81"/>
      <c r="S23" s="81"/>
      <c r="T23" s="85"/>
    </row>
    <row r="24" spans="1:20" ht="108.75" customHeight="1">
      <c r="A24" s="39" t="s">
        <v>189</v>
      </c>
      <c r="B24" s="93" t="s">
        <v>598</v>
      </c>
      <c r="C24" s="93"/>
      <c r="D24" s="93"/>
      <c r="E24" s="81" t="s">
        <v>497</v>
      </c>
      <c r="F24" s="81"/>
      <c r="G24" s="81" t="s">
        <v>504</v>
      </c>
      <c r="H24" s="81"/>
      <c r="I24" s="81" t="s">
        <v>505</v>
      </c>
      <c r="J24" s="81"/>
      <c r="K24" s="81" t="s">
        <v>599</v>
      </c>
      <c r="L24" s="81"/>
      <c r="M24" s="81" t="s">
        <v>506</v>
      </c>
      <c r="N24" s="81"/>
      <c r="O24" s="81" t="s">
        <v>501</v>
      </c>
      <c r="P24" s="81"/>
      <c r="Q24" s="81"/>
      <c r="R24" s="81"/>
      <c r="S24" s="81"/>
      <c r="T24" s="85"/>
    </row>
    <row r="25" spans="1:20" ht="51" customHeight="1">
      <c r="A25" s="39" t="s">
        <v>190</v>
      </c>
      <c r="B25" s="93" t="s">
        <v>481</v>
      </c>
      <c r="C25" s="93"/>
      <c r="D25" s="93"/>
      <c r="E25" s="81" t="s">
        <v>507</v>
      </c>
      <c r="F25" s="81"/>
      <c r="G25" s="81" t="s">
        <v>509</v>
      </c>
      <c r="H25" s="81"/>
      <c r="I25" s="81" t="s">
        <v>510</v>
      </c>
      <c r="J25" s="81"/>
      <c r="K25" s="81" t="s">
        <v>511</v>
      </c>
      <c r="L25" s="81"/>
      <c r="M25" s="81" t="s">
        <v>600</v>
      </c>
      <c r="N25" s="81"/>
      <c r="O25" s="81" t="s">
        <v>501</v>
      </c>
      <c r="P25" s="81"/>
      <c r="Q25" s="81"/>
      <c r="R25" s="81"/>
      <c r="S25" s="81"/>
      <c r="T25" s="85"/>
    </row>
    <row r="26" spans="1:20" ht="181.5" customHeight="1">
      <c r="A26" s="39" t="s">
        <v>191</v>
      </c>
      <c r="B26" s="93" t="s">
        <v>482</v>
      </c>
      <c r="C26" s="93"/>
      <c r="D26" s="93"/>
      <c r="E26" s="81" t="s">
        <v>507</v>
      </c>
      <c r="F26" s="81"/>
      <c r="G26" s="81" t="s">
        <v>667</v>
      </c>
      <c r="H26" s="81"/>
      <c r="I26" s="81" t="s">
        <v>668</v>
      </c>
      <c r="J26" s="81"/>
      <c r="K26" s="81" t="s">
        <v>671</v>
      </c>
      <c r="L26" s="81"/>
      <c r="M26" s="81" t="s">
        <v>670</v>
      </c>
      <c r="N26" s="81"/>
      <c r="O26" s="81" t="s">
        <v>669</v>
      </c>
      <c r="P26" s="81"/>
      <c r="Q26" s="81"/>
      <c r="R26" s="81"/>
      <c r="S26" s="81"/>
      <c r="T26" s="85"/>
    </row>
    <row r="27" spans="1:20" ht="144" customHeight="1">
      <c r="A27" s="39" t="s">
        <v>192</v>
      </c>
      <c r="B27" s="93" t="s">
        <v>483</v>
      </c>
      <c r="C27" s="93"/>
      <c r="D27" s="93"/>
      <c r="E27" s="81" t="s">
        <v>508</v>
      </c>
      <c r="F27" s="81"/>
      <c r="G27" s="81" t="s">
        <v>672</v>
      </c>
      <c r="H27" s="81"/>
      <c r="I27" s="81" t="s">
        <v>673</v>
      </c>
      <c r="J27" s="81"/>
      <c r="K27" s="81" t="s">
        <v>674</v>
      </c>
      <c r="L27" s="81"/>
      <c r="M27" s="81" t="s">
        <v>675</v>
      </c>
      <c r="N27" s="81"/>
      <c r="O27" s="81" t="s">
        <v>676</v>
      </c>
      <c r="P27" s="81"/>
      <c r="Q27" s="81"/>
      <c r="R27" s="81"/>
      <c r="S27" s="81"/>
      <c r="T27" s="85"/>
    </row>
    <row r="28" spans="1:20" ht="165" customHeight="1">
      <c r="A28" s="5" t="s">
        <v>23</v>
      </c>
      <c r="B28" s="102" t="s">
        <v>375</v>
      </c>
      <c r="C28" s="102"/>
      <c r="D28" s="102"/>
      <c r="E28" s="91"/>
      <c r="F28" s="91"/>
      <c r="G28" s="91"/>
      <c r="H28" s="91"/>
      <c r="I28" s="91"/>
      <c r="J28" s="91"/>
      <c r="K28" s="91"/>
      <c r="L28" s="91"/>
      <c r="M28" s="91"/>
      <c r="N28" s="91"/>
      <c r="O28" s="91"/>
      <c r="P28" s="91"/>
      <c r="Q28" s="91"/>
      <c r="R28" s="91"/>
      <c r="S28" s="91"/>
      <c r="T28" s="92"/>
    </row>
    <row r="29" spans="1:20" ht="110.25" customHeight="1">
      <c r="A29" s="39" t="s">
        <v>47</v>
      </c>
      <c r="B29" s="93" t="s">
        <v>475</v>
      </c>
      <c r="C29" s="93"/>
      <c r="D29" s="93"/>
      <c r="E29" s="81" t="s">
        <v>512</v>
      </c>
      <c r="F29" s="81"/>
      <c r="G29" s="81" t="s">
        <v>513</v>
      </c>
      <c r="H29" s="81"/>
      <c r="I29" s="81" t="s">
        <v>514</v>
      </c>
      <c r="J29" s="81"/>
      <c r="K29" s="81" t="s">
        <v>515</v>
      </c>
      <c r="L29" s="81"/>
      <c r="M29" s="81" t="s">
        <v>516</v>
      </c>
      <c r="N29" s="81"/>
      <c r="O29" s="81" t="s">
        <v>518</v>
      </c>
      <c r="P29" s="81"/>
      <c r="Q29" s="81" t="s">
        <v>517</v>
      </c>
      <c r="R29" s="81"/>
      <c r="S29" s="91"/>
      <c r="T29" s="92"/>
    </row>
    <row r="30" spans="1:20" ht="110.25" customHeight="1">
      <c r="A30" s="39" t="s">
        <v>48</v>
      </c>
      <c r="B30" s="93" t="s">
        <v>476</v>
      </c>
      <c r="C30" s="93"/>
      <c r="D30" s="93"/>
      <c r="E30" s="81" t="s">
        <v>512</v>
      </c>
      <c r="F30" s="81"/>
      <c r="G30" s="81" t="s">
        <v>513</v>
      </c>
      <c r="H30" s="81"/>
      <c r="I30" s="81" t="s">
        <v>514</v>
      </c>
      <c r="J30" s="81"/>
      <c r="K30" s="81" t="s">
        <v>515</v>
      </c>
      <c r="L30" s="81"/>
      <c r="M30" s="81" t="s">
        <v>516</v>
      </c>
      <c r="N30" s="81"/>
      <c r="O30" s="81" t="s">
        <v>518</v>
      </c>
      <c r="P30" s="81"/>
      <c r="Q30" s="81" t="s">
        <v>517</v>
      </c>
      <c r="R30" s="81"/>
      <c r="S30" s="91"/>
      <c r="T30" s="92"/>
    </row>
    <row r="31" spans="1:20" ht="110.25" customHeight="1">
      <c r="A31" s="39" t="s">
        <v>193</v>
      </c>
      <c r="B31" s="93" t="s">
        <v>477</v>
      </c>
      <c r="C31" s="93"/>
      <c r="D31" s="93"/>
      <c r="E31" s="81" t="s">
        <v>512</v>
      </c>
      <c r="F31" s="81"/>
      <c r="G31" s="81" t="s">
        <v>513</v>
      </c>
      <c r="H31" s="81"/>
      <c r="I31" s="81" t="s">
        <v>514</v>
      </c>
      <c r="J31" s="81"/>
      <c r="K31" s="81" t="s">
        <v>515</v>
      </c>
      <c r="L31" s="81"/>
      <c r="M31" s="81" t="s">
        <v>516</v>
      </c>
      <c r="N31" s="81"/>
      <c r="O31" s="81" t="s">
        <v>518</v>
      </c>
      <c r="P31" s="81"/>
      <c r="Q31" s="81" t="s">
        <v>517</v>
      </c>
      <c r="R31" s="81"/>
      <c r="S31" s="91"/>
      <c r="T31" s="92"/>
    </row>
    <row r="32" spans="1:20" ht="123.75" customHeight="1">
      <c r="A32" s="39" t="s">
        <v>194</v>
      </c>
      <c r="B32" s="93" t="s">
        <v>519</v>
      </c>
      <c r="C32" s="93"/>
      <c r="D32" s="93"/>
      <c r="E32" s="81" t="s">
        <v>512</v>
      </c>
      <c r="F32" s="81"/>
      <c r="G32" s="81" t="s">
        <v>513</v>
      </c>
      <c r="H32" s="81"/>
      <c r="I32" s="81" t="s">
        <v>514</v>
      </c>
      <c r="J32" s="81"/>
      <c r="K32" s="81" t="s">
        <v>515</v>
      </c>
      <c r="L32" s="81"/>
      <c r="M32" s="81" t="s">
        <v>516</v>
      </c>
      <c r="N32" s="81"/>
      <c r="O32" s="81" t="s">
        <v>518</v>
      </c>
      <c r="P32" s="81"/>
      <c r="Q32" s="81" t="s">
        <v>517</v>
      </c>
      <c r="R32" s="81"/>
      <c r="S32" s="91"/>
      <c r="T32" s="92"/>
    </row>
    <row r="33" spans="1:20" ht="31.5" customHeight="1">
      <c r="A33" s="60" t="s">
        <v>24</v>
      </c>
      <c r="B33" s="119" t="s">
        <v>6</v>
      </c>
      <c r="C33" s="119"/>
      <c r="D33" s="119"/>
      <c r="E33" s="91"/>
      <c r="F33" s="91"/>
      <c r="G33" s="91"/>
      <c r="H33" s="91"/>
      <c r="I33" s="91"/>
      <c r="J33" s="91"/>
      <c r="K33" s="91"/>
      <c r="L33" s="91"/>
      <c r="M33" s="91"/>
      <c r="N33" s="91"/>
      <c r="O33" s="91"/>
      <c r="P33" s="91"/>
      <c r="Q33" s="91"/>
      <c r="R33" s="91"/>
      <c r="S33" s="91"/>
      <c r="T33" s="92"/>
    </row>
    <row r="34" spans="1:20" ht="48" customHeight="1">
      <c r="A34" s="61" t="s">
        <v>49</v>
      </c>
      <c r="B34" s="104" t="s">
        <v>763</v>
      </c>
      <c r="C34" s="104"/>
      <c r="D34" s="104"/>
      <c r="E34" s="81" t="s">
        <v>708</v>
      </c>
      <c r="F34" s="81"/>
      <c r="G34" s="81" t="s">
        <v>757</v>
      </c>
      <c r="H34" s="81"/>
      <c r="I34" s="81" t="s">
        <v>759</v>
      </c>
      <c r="J34" s="81"/>
      <c r="K34" s="130" t="s">
        <v>761</v>
      </c>
      <c r="L34" s="131"/>
      <c r="M34" s="131"/>
      <c r="N34" s="131"/>
      <c r="O34" s="131"/>
      <c r="P34" s="132"/>
      <c r="Q34" s="81"/>
      <c r="R34" s="81"/>
      <c r="S34" s="81"/>
      <c r="T34" s="85"/>
    </row>
    <row r="35" spans="1:20" ht="42.75" customHeight="1">
      <c r="A35" s="61" t="s">
        <v>50</v>
      </c>
      <c r="B35" s="104" t="s">
        <v>764</v>
      </c>
      <c r="C35" s="104"/>
      <c r="D35" s="104"/>
      <c r="E35" s="81" t="s">
        <v>708</v>
      </c>
      <c r="F35" s="81"/>
      <c r="G35" s="81" t="s">
        <v>758</v>
      </c>
      <c r="H35" s="81"/>
      <c r="I35" s="81" t="s">
        <v>760</v>
      </c>
      <c r="J35" s="81"/>
      <c r="K35" s="130" t="s">
        <v>761</v>
      </c>
      <c r="L35" s="131"/>
      <c r="M35" s="131"/>
      <c r="N35" s="131"/>
      <c r="O35" s="131"/>
      <c r="P35" s="132"/>
      <c r="Q35" s="81"/>
      <c r="R35" s="81"/>
      <c r="S35" s="81"/>
      <c r="T35" s="85"/>
    </row>
    <row r="36" spans="1:20" ht="66" customHeight="1">
      <c r="A36" s="39" t="s">
        <v>51</v>
      </c>
      <c r="B36" s="93" t="s">
        <v>485</v>
      </c>
      <c r="C36" s="93"/>
      <c r="D36" s="93"/>
      <c r="E36" s="81" t="s">
        <v>709</v>
      </c>
      <c r="F36" s="81"/>
      <c r="G36" s="81" t="s">
        <v>704</v>
      </c>
      <c r="H36" s="81"/>
      <c r="I36" s="81" t="s">
        <v>705</v>
      </c>
      <c r="J36" s="81"/>
      <c r="K36" s="81" t="s">
        <v>706</v>
      </c>
      <c r="L36" s="81"/>
      <c r="M36" s="81"/>
      <c r="N36" s="81"/>
      <c r="O36" s="81" t="s">
        <v>707</v>
      </c>
      <c r="P36" s="81"/>
      <c r="Q36" s="81"/>
      <c r="R36" s="81"/>
      <c r="S36" s="81"/>
      <c r="T36" s="85"/>
    </row>
    <row r="37" spans="1:20" ht="40.5" customHeight="1">
      <c r="A37" s="39" t="s">
        <v>484</v>
      </c>
      <c r="B37" s="93" t="s">
        <v>486</v>
      </c>
      <c r="C37" s="93"/>
      <c r="D37" s="93"/>
      <c r="E37" s="81" t="s">
        <v>708</v>
      </c>
      <c r="F37" s="81"/>
      <c r="G37" s="81" t="s">
        <v>710</v>
      </c>
      <c r="H37" s="81"/>
      <c r="I37" s="81" t="s">
        <v>705</v>
      </c>
      <c r="J37" s="81"/>
      <c r="K37" s="81" t="s">
        <v>711</v>
      </c>
      <c r="L37" s="81"/>
      <c r="M37" s="81" t="s">
        <v>756</v>
      </c>
      <c r="N37" s="81"/>
      <c r="O37" s="81" t="s">
        <v>707</v>
      </c>
      <c r="P37" s="81"/>
      <c r="Q37" s="81"/>
      <c r="R37" s="81"/>
      <c r="S37" s="81"/>
      <c r="T37" s="85"/>
    </row>
    <row r="38" spans="1:20" ht="32.25" customHeight="1">
      <c r="A38" s="63" t="s">
        <v>25</v>
      </c>
      <c r="B38" s="102" t="s">
        <v>10</v>
      </c>
      <c r="C38" s="102"/>
      <c r="D38" s="102"/>
      <c r="E38" s="91"/>
      <c r="F38" s="91"/>
      <c r="G38" s="91"/>
      <c r="H38" s="91"/>
      <c r="I38" s="91"/>
      <c r="J38" s="91"/>
      <c r="K38" s="91"/>
      <c r="L38" s="91"/>
      <c r="M38" s="91"/>
      <c r="N38" s="91"/>
      <c r="O38" s="91"/>
      <c r="P38" s="91"/>
      <c r="Q38" s="91"/>
      <c r="R38" s="91"/>
      <c r="S38" s="91"/>
      <c r="T38" s="92"/>
    </row>
    <row r="39" spans="1:20" ht="39.75" customHeight="1">
      <c r="A39" s="62" t="s">
        <v>52</v>
      </c>
      <c r="B39" s="93" t="s">
        <v>772</v>
      </c>
      <c r="C39" s="93"/>
      <c r="D39" s="93"/>
      <c r="E39" s="81" t="s">
        <v>708</v>
      </c>
      <c r="F39" s="81"/>
      <c r="G39" s="81" t="s">
        <v>773</v>
      </c>
      <c r="H39" s="81"/>
      <c r="I39" s="81" t="s">
        <v>774</v>
      </c>
      <c r="J39" s="81"/>
      <c r="K39" s="81" t="s">
        <v>775</v>
      </c>
      <c r="L39" s="81"/>
      <c r="M39" s="81" t="s">
        <v>776</v>
      </c>
      <c r="N39" s="81"/>
      <c r="O39" s="81" t="s">
        <v>596</v>
      </c>
      <c r="P39" s="81"/>
      <c r="Q39" s="81"/>
      <c r="R39" s="81"/>
      <c r="S39" s="81"/>
      <c r="T39" s="85"/>
    </row>
    <row r="40" spans="1:20" ht="60" customHeight="1">
      <c r="A40" s="62" t="s">
        <v>53</v>
      </c>
      <c r="B40" s="93" t="s">
        <v>777</v>
      </c>
      <c r="C40" s="93"/>
      <c r="D40" s="93"/>
      <c r="E40" s="81" t="s">
        <v>708</v>
      </c>
      <c r="F40" s="81"/>
      <c r="G40" s="81" t="s">
        <v>773</v>
      </c>
      <c r="H40" s="81"/>
      <c r="I40" s="81" t="s">
        <v>778</v>
      </c>
      <c r="J40" s="81"/>
      <c r="K40" s="81" t="s">
        <v>779</v>
      </c>
      <c r="L40" s="81"/>
      <c r="M40" s="81" t="s">
        <v>780</v>
      </c>
      <c r="N40" s="81"/>
      <c r="O40" s="81" t="s">
        <v>596</v>
      </c>
      <c r="P40" s="81"/>
      <c r="Q40" s="81"/>
      <c r="R40" s="81"/>
      <c r="S40" s="81"/>
      <c r="T40" s="85"/>
    </row>
    <row r="41" spans="1:20" ht="31.5" customHeight="1">
      <c r="A41" s="63" t="s">
        <v>26</v>
      </c>
      <c r="B41" s="102" t="s">
        <v>11</v>
      </c>
      <c r="C41" s="102"/>
      <c r="D41" s="102"/>
      <c r="E41" s="91"/>
      <c r="F41" s="91"/>
      <c r="G41" s="91"/>
      <c r="H41" s="91"/>
      <c r="I41" s="91"/>
      <c r="J41" s="91"/>
      <c r="K41" s="91"/>
      <c r="L41" s="91"/>
      <c r="M41" s="91"/>
      <c r="N41" s="91"/>
      <c r="O41" s="91"/>
      <c r="P41" s="91"/>
      <c r="Q41" s="91"/>
      <c r="R41" s="91"/>
      <c r="S41" s="91"/>
      <c r="T41" s="92"/>
    </row>
    <row r="42" spans="1:20" ht="80.25" customHeight="1">
      <c r="A42" s="62" t="s">
        <v>54</v>
      </c>
      <c r="B42" s="93" t="s">
        <v>781</v>
      </c>
      <c r="C42" s="93"/>
      <c r="D42" s="93"/>
      <c r="E42" s="81" t="s">
        <v>782</v>
      </c>
      <c r="F42" s="81"/>
      <c r="G42" s="81" t="s">
        <v>773</v>
      </c>
      <c r="H42" s="81"/>
      <c r="I42" s="81" t="s">
        <v>783</v>
      </c>
      <c r="J42" s="81"/>
      <c r="K42" s="81" t="s">
        <v>784</v>
      </c>
      <c r="L42" s="81"/>
      <c r="M42" s="81" t="s">
        <v>776</v>
      </c>
      <c r="N42" s="81"/>
      <c r="O42" s="81" t="s">
        <v>785</v>
      </c>
      <c r="P42" s="81"/>
      <c r="Q42" s="81"/>
      <c r="R42" s="81"/>
      <c r="S42" s="81"/>
      <c r="T42" s="85"/>
    </row>
    <row r="43" spans="1:20" s="54" customFormat="1" ht="168.75" customHeight="1">
      <c r="A43" s="53" t="s">
        <v>27</v>
      </c>
      <c r="B43" s="120" t="s">
        <v>427</v>
      </c>
      <c r="C43" s="120"/>
      <c r="D43" s="120"/>
      <c r="E43" s="88" t="s">
        <v>428</v>
      </c>
      <c r="F43" s="88"/>
      <c r="G43" s="88" t="s">
        <v>429</v>
      </c>
      <c r="H43" s="88"/>
      <c r="I43" s="88" t="s">
        <v>430</v>
      </c>
      <c r="J43" s="88"/>
      <c r="K43" s="88" t="s">
        <v>431</v>
      </c>
      <c r="L43" s="88"/>
      <c r="M43" s="88" t="s">
        <v>432</v>
      </c>
      <c r="N43" s="88"/>
      <c r="O43" s="88" t="s">
        <v>433</v>
      </c>
      <c r="P43" s="88"/>
      <c r="Q43" s="88" t="s">
        <v>434</v>
      </c>
      <c r="R43" s="88"/>
      <c r="S43" s="117" t="s">
        <v>435</v>
      </c>
      <c r="T43" s="118"/>
    </row>
    <row r="44" spans="1:20" ht="31.5" customHeight="1">
      <c r="A44" s="39" t="s">
        <v>55</v>
      </c>
      <c r="B44" s="93"/>
      <c r="C44" s="93"/>
      <c r="D44" s="93"/>
      <c r="E44" s="91"/>
      <c r="F44" s="91"/>
      <c r="G44" s="91"/>
      <c r="H44" s="91"/>
      <c r="I44" s="91"/>
      <c r="J44" s="91"/>
      <c r="K44" s="91"/>
      <c r="L44" s="91"/>
      <c r="M44" s="91"/>
      <c r="N44" s="91"/>
      <c r="O44" s="91"/>
      <c r="P44" s="91"/>
      <c r="Q44" s="91"/>
      <c r="R44" s="91"/>
      <c r="S44" s="91"/>
      <c r="T44" s="92"/>
    </row>
    <row r="45" spans="1:20" ht="31.5" customHeight="1">
      <c r="A45" s="39" t="s">
        <v>56</v>
      </c>
      <c r="B45" s="93"/>
      <c r="C45" s="93"/>
      <c r="D45" s="93"/>
      <c r="E45" s="91"/>
      <c r="F45" s="91"/>
      <c r="G45" s="91"/>
      <c r="H45" s="91"/>
      <c r="I45" s="91"/>
      <c r="J45" s="91"/>
      <c r="K45" s="91"/>
      <c r="L45" s="91"/>
      <c r="M45" s="91"/>
      <c r="N45" s="91"/>
      <c r="O45" s="91"/>
      <c r="P45" s="91"/>
      <c r="Q45" s="91"/>
      <c r="R45" s="91"/>
      <c r="S45" s="91"/>
      <c r="T45" s="92"/>
    </row>
    <row r="46" spans="1:20" s="54" customFormat="1" ht="31.5" customHeight="1">
      <c r="A46" s="55" t="s">
        <v>28</v>
      </c>
      <c r="B46" s="124" t="s">
        <v>14</v>
      </c>
      <c r="C46" s="124"/>
      <c r="D46" s="124"/>
      <c r="E46" s="125"/>
      <c r="F46" s="125"/>
      <c r="G46" s="125"/>
      <c r="H46" s="125"/>
      <c r="I46" s="125"/>
      <c r="J46" s="125"/>
      <c r="K46" s="125"/>
      <c r="L46" s="125"/>
      <c r="M46" s="125"/>
      <c r="N46" s="125"/>
      <c r="O46" s="125"/>
      <c r="P46" s="125"/>
      <c r="Q46" s="125"/>
      <c r="R46" s="125"/>
      <c r="S46" s="126"/>
      <c r="T46" s="126"/>
    </row>
    <row r="47" spans="1:20" s="54" customFormat="1" ht="133.5" customHeight="1">
      <c r="A47" s="56" t="s">
        <v>57</v>
      </c>
      <c r="B47" s="103" t="s">
        <v>528</v>
      </c>
      <c r="C47" s="103"/>
      <c r="D47" s="103"/>
      <c r="E47" s="88" t="s">
        <v>523</v>
      </c>
      <c r="F47" s="88"/>
      <c r="G47" s="88" t="s">
        <v>526</v>
      </c>
      <c r="H47" s="88"/>
      <c r="I47" s="88" t="s">
        <v>527</v>
      </c>
      <c r="J47" s="88"/>
      <c r="K47" s="88" t="s">
        <v>529</v>
      </c>
      <c r="L47" s="88"/>
      <c r="M47" s="89" t="s">
        <v>436</v>
      </c>
      <c r="N47" s="90"/>
      <c r="O47" s="89" t="s">
        <v>530</v>
      </c>
      <c r="P47" s="90"/>
      <c r="Q47" s="88" t="s">
        <v>437</v>
      </c>
      <c r="R47" s="88"/>
      <c r="S47" s="88" t="s">
        <v>438</v>
      </c>
      <c r="T47" s="88"/>
    </row>
    <row r="48" spans="1:20" s="54" customFormat="1" ht="99.75" customHeight="1">
      <c r="A48" s="56" t="s">
        <v>58</v>
      </c>
      <c r="B48" s="103" t="s">
        <v>521</v>
      </c>
      <c r="C48" s="103"/>
      <c r="D48" s="103"/>
      <c r="E48" s="88" t="s">
        <v>524</v>
      </c>
      <c r="F48" s="88"/>
      <c r="G48" s="88" t="s">
        <v>531</v>
      </c>
      <c r="H48" s="88"/>
      <c r="I48" s="88" t="s">
        <v>532</v>
      </c>
      <c r="J48" s="88"/>
      <c r="K48" s="88" t="s">
        <v>533</v>
      </c>
      <c r="L48" s="88"/>
      <c r="M48" s="89"/>
      <c r="N48" s="90"/>
      <c r="O48" s="89" t="s">
        <v>534</v>
      </c>
      <c r="P48" s="90"/>
      <c r="Q48" s="88" t="s">
        <v>437</v>
      </c>
      <c r="R48" s="88"/>
      <c r="S48" s="88" t="s">
        <v>438</v>
      </c>
      <c r="T48" s="88"/>
    </row>
    <row r="49" spans="1:20" s="54" customFormat="1" ht="142.5" customHeight="1">
      <c r="A49" s="56" t="s">
        <v>520</v>
      </c>
      <c r="B49" s="103" t="s">
        <v>522</v>
      </c>
      <c r="C49" s="103"/>
      <c r="D49" s="103"/>
      <c r="E49" s="88" t="s">
        <v>525</v>
      </c>
      <c r="F49" s="88"/>
      <c r="G49" s="88" t="s">
        <v>439</v>
      </c>
      <c r="H49" s="88"/>
      <c r="I49" s="88" t="s">
        <v>440</v>
      </c>
      <c r="J49" s="88"/>
      <c r="K49" s="88" t="s">
        <v>535</v>
      </c>
      <c r="L49" s="88"/>
      <c r="M49" s="89" t="s">
        <v>441</v>
      </c>
      <c r="N49" s="90"/>
      <c r="O49" s="89" t="s">
        <v>536</v>
      </c>
      <c r="P49" s="90"/>
      <c r="Q49" s="88" t="s">
        <v>437</v>
      </c>
      <c r="R49" s="88"/>
      <c r="S49" s="88" t="s">
        <v>442</v>
      </c>
      <c r="T49" s="88"/>
    </row>
    <row r="50" spans="1:20" s="54" customFormat="1" ht="31.5" customHeight="1">
      <c r="A50" s="55" t="s">
        <v>842</v>
      </c>
      <c r="B50" s="124" t="s">
        <v>15</v>
      </c>
      <c r="C50" s="124"/>
      <c r="D50" s="124"/>
      <c r="E50" s="125"/>
      <c r="F50" s="125"/>
      <c r="G50" s="125"/>
      <c r="H50" s="125"/>
      <c r="I50" s="125"/>
      <c r="J50" s="125"/>
      <c r="K50" s="125"/>
      <c r="L50" s="125"/>
      <c r="M50" s="125"/>
      <c r="N50" s="125"/>
      <c r="O50" s="125"/>
      <c r="P50" s="125"/>
      <c r="Q50" s="125"/>
      <c r="R50" s="125"/>
      <c r="S50" s="126"/>
      <c r="T50" s="126"/>
    </row>
    <row r="51" spans="1:20" s="54" customFormat="1" ht="132.75" customHeight="1">
      <c r="A51" s="56" t="s">
        <v>843</v>
      </c>
      <c r="B51" s="103" t="s">
        <v>180</v>
      </c>
      <c r="C51" s="103"/>
      <c r="D51" s="103"/>
      <c r="E51" s="88" t="s">
        <v>443</v>
      </c>
      <c r="F51" s="88"/>
      <c r="G51" s="88" t="s">
        <v>444</v>
      </c>
      <c r="H51" s="88"/>
      <c r="I51" s="88" t="s">
        <v>445</v>
      </c>
      <c r="J51" s="88"/>
      <c r="K51" s="88" t="s">
        <v>446</v>
      </c>
      <c r="L51" s="88"/>
      <c r="M51" s="88" t="s">
        <v>447</v>
      </c>
      <c r="N51" s="88"/>
      <c r="O51" s="88" t="s">
        <v>448</v>
      </c>
      <c r="P51" s="88"/>
      <c r="Q51" s="88" t="s">
        <v>437</v>
      </c>
      <c r="R51" s="88"/>
      <c r="S51" s="88" t="s">
        <v>394</v>
      </c>
      <c r="T51" s="127"/>
    </row>
    <row r="52" spans="1:20" s="54" customFormat="1" ht="282.75" customHeight="1">
      <c r="A52" s="56" t="s">
        <v>844</v>
      </c>
      <c r="B52" s="103" t="s">
        <v>458</v>
      </c>
      <c r="C52" s="103"/>
      <c r="D52" s="103"/>
      <c r="E52" s="88" t="s">
        <v>449</v>
      </c>
      <c r="F52" s="88"/>
      <c r="G52" s="88" t="s">
        <v>450</v>
      </c>
      <c r="H52" s="88"/>
      <c r="I52" s="88" t="s">
        <v>451</v>
      </c>
      <c r="J52" s="88"/>
      <c r="K52" s="88" t="s">
        <v>452</v>
      </c>
      <c r="L52" s="88"/>
      <c r="M52" s="88" t="s">
        <v>447</v>
      </c>
      <c r="N52" s="88"/>
      <c r="O52" s="88" t="s">
        <v>447</v>
      </c>
      <c r="P52" s="88"/>
      <c r="Q52" s="88" t="s">
        <v>447</v>
      </c>
      <c r="R52" s="88"/>
      <c r="S52" s="88" t="s">
        <v>453</v>
      </c>
      <c r="T52" s="127"/>
    </row>
    <row r="53" spans="1:20" s="54" customFormat="1" ht="146.25" customHeight="1">
      <c r="A53" s="56" t="s">
        <v>845</v>
      </c>
      <c r="B53" s="103" t="s">
        <v>460</v>
      </c>
      <c r="C53" s="103"/>
      <c r="D53" s="103"/>
      <c r="E53" s="88" t="s">
        <v>454</v>
      </c>
      <c r="F53" s="88"/>
      <c r="G53" s="88" t="s">
        <v>455</v>
      </c>
      <c r="H53" s="88"/>
      <c r="I53" s="88" t="s">
        <v>456</v>
      </c>
      <c r="J53" s="88"/>
      <c r="K53" s="88" t="s">
        <v>457</v>
      </c>
      <c r="L53" s="88"/>
      <c r="M53" s="88" t="s">
        <v>447</v>
      </c>
      <c r="N53" s="88"/>
      <c r="O53" s="88" t="s">
        <v>447</v>
      </c>
      <c r="P53" s="88"/>
      <c r="Q53" s="88" t="s">
        <v>447</v>
      </c>
      <c r="R53" s="88"/>
      <c r="S53" s="128" t="s">
        <v>422</v>
      </c>
      <c r="T53" s="129"/>
    </row>
    <row r="54" spans="1:20" ht="31.5" customHeight="1">
      <c r="A54" s="75" t="s">
        <v>846</v>
      </c>
      <c r="B54" s="102" t="s">
        <v>292</v>
      </c>
      <c r="C54" s="102"/>
      <c r="D54" s="102"/>
      <c r="E54" s="106"/>
      <c r="F54" s="107"/>
      <c r="G54" s="106"/>
      <c r="H54" s="107"/>
      <c r="I54" s="106"/>
      <c r="J54" s="107"/>
      <c r="K54" s="106"/>
      <c r="L54" s="107"/>
      <c r="M54" s="106"/>
      <c r="N54" s="107"/>
      <c r="O54" s="106"/>
      <c r="P54" s="107"/>
      <c r="Q54" s="106"/>
      <c r="R54" s="107"/>
      <c r="S54" s="106"/>
      <c r="T54" s="108"/>
    </row>
    <row r="55" spans="1:20" ht="31.5" customHeight="1">
      <c r="A55" s="74" t="s">
        <v>847</v>
      </c>
      <c r="B55" s="93"/>
      <c r="C55" s="93"/>
      <c r="D55" s="93"/>
      <c r="E55" s="91"/>
      <c r="F55" s="91"/>
      <c r="G55" s="91"/>
      <c r="H55" s="91"/>
      <c r="I55" s="91"/>
      <c r="J55" s="91"/>
      <c r="K55" s="91"/>
      <c r="L55" s="91"/>
      <c r="M55" s="91"/>
      <c r="N55" s="91"/>
      <c r="O55" s="91"/>
      <c r="P55" s="91"/>
      <c r="Q55" s="91"/>
      <c r="R55" s="91"/>
      <c r="S55" s="91"/>
      <c r="T55" s="92"/>
    </row>
    <row r="56" spans="1:20" ht="31.5" customHeight="1">
      <c r="A56" s="74" t="s">
        <v>848</v>
      </c>
      <c r="B56" s="93"/>
      <c r="C56" s="93"/>
      <c r="D56" s="93"/>
      <c r="E56" s="91"/>
      <c r="F56" s="91"/>
      <c r="G56" s="91"/>
      <c r="H56" s="91"/>
      <c r="I56" s="91"/>
      <c r="J56" s="91"/>
      <c r="K56" s="91"/>
      <c r="L56" s="91"/>
      <c r="M56" s="91"/>
      <c r="N56" s="91"/>
      <c r="O56" s="91"/>
      <c r="P56" s="91"/>
      <c r="Q56" s="91"/>
      <c r="R56" s="91"/>
      <c r="S56" s="91"/>
      <c r="T56" s="92"/>
    </row>
    <row r="57" spans="1:20" ht="31.5" customHeight="1">
      <c r="A57" s="75" t="s">
        <v>29</v>
      </c>
      <c r="B57" s="102" t="s">
        <v>293</v>
      </c>
      <c r="C57" s="102"/>
      <c r="D57" s="102"/>
      <c r="E57" s="91"/>
      <c r="F57" s="91"/>
      <c r="G57" s="91"/>
      <c r="H57" s="91"/>
      <c r="I57" s="91"/>
      <c r="J57" s="91"/>
      <c r="K57" s="91"/>
      <c r="L57" s="91"/>
      <c r="M57" s="91"/>
      <c r="N57" s="91"/>
      <c r="O57" s="91"/>
      <c r="P57" s="91"/>
      <c r="Q57" s="91"/>
      <c r="R57" s="91"/>
      <c r="S57" s="91"/>
      <c r="T57" s="92"/>
    </row>
    <row r="58" spans="1:20" ht="31.5" customHeight="1">
      <c r="A58" s="74" t="s">
        <v>59</v>
      </c>
      <c r="B58" s="93"/>
      <c r="C58" s="93"/>
      <c r="D58" s="93"/>
      <c r="E58" s="91"/>
      <c r="F58" s="91"/>
      <c r="G58" s="91"/>
      <c r="H58" s="91"/>
      <c r="I58" s="91"/>
      <c r="J58" s="91"/>
      <c r="K58" s="91"/>
      <c r="L58" s="91"/>
      <c r="M58" s="91"/>
      <c r="N58" s="91"/>
      <c r="O58" s="91"/>
      <c r="P58" s="91"/>
      <c r="Q58" s="91"/>
      <c r="R58" s="91"/>
      <c r="S58" s="91"/>
      <c r="T58" s="92"/>
    </row>
    <row r="59" spans="1:20" ht="31.5" customHeight="1">
      <c r="A59" s="74" t="s">
        <v>60</v>
      </c>
      <c r="B59" s="93"/>
      <c r="C59" s="93"/>
      <c r="D59" s="93"/>
      <c r="E59" s="91"/>
      <c r="F59" s="91"/>
      <c r="G59" s="91"/>
      <c r="H59" s="91"/>
      <c r="I59" s="91"/>
      <c r="J59" s="91"/>
      <c r="K59" s="91"/>
      <c r="L59" s="91"/>
      <c r="M59" s="91"/>
      <c r="N59" s="91"/>
      <c r="O59" s="91"/>
      <c r="P59" s="91"/>
      <c r="Q59" s="91"/>
      <c r="R59" s="91"/>
      <c r="S59" s="91"/>
      <c r="T59" s="92"/>
    </row>
    <row r="60" spans="1:20" ht="31.5" customHeight="1">
      <c r="A60" s="42" t="s">
        <v>459</v>
      </c>
      <c r="B60" s="99"/>
      <c r="C60" s="99"/>
      <c r="D60" s="99"/>
      <c r="E60" s="100"/>
      <c r="F60" s="100"/>
      <c r="G60" s="100"/>
      <c r="H60" s="100"/>
      <c r="I60" s="100"/>
      <c r="J60" s="100"/>
      <c r="K60" s="100"/>
      <c r="L60" s="100"/>
      <c r="M60" s="100"/>
      <c r="N60" s="100"/>
      <c r="O60" s="100"/>
      <c r="P60" s="100"/>
      <c r="Q60" s="100"/>
      <c r="R60" s="100"/>
      <c r="S60" s="100"/>
      <c r="T60" s="101"/>
    </row>
  </sheetData>
  <sheetProtection password="E339" sheet="1" objects="1" scenarios="1" selectLockedCells="1" selectUnlockedCells="1"/>
  <mergeCells count="489">
    <mergeCell ref="Q42:R42"/>
    <mergeCell ref="S42:T42"/>
    <mergeCell ref="O41:P41"/>
    <mergeCell ref="Q41:R41"/>
    <mergeCell ref="S41:T41"/>
    <mergeCell ref="B42:D42"/>
    <mergeCell ref="E42:F42"/>
    <mergeCell ref="G42:H42"/>
    <mergeCell ref="I42:J42"/>
    <mergeCell ref="K42:L42"/>
    <mergeCell ref="M42:N42"/>
    <mergeCell ref="O42:P42"/>
    <mergeCell ref="B41:D41"/>
    <mergeCell ref="E41:F41"/>
    <mergeCell ref="G41:H41"/>
    <mergeCell ref="I41:J41"/>
    <mergeCell ref="K41:L41"/>
    <mergeCell ref="M41:N41"/>
    <mergeCell ref="S39:T39"/>
    <mergeCell ref="B40:D40"/>
    <mergeCell ref="E40:F40"/>
    <mergeCell ref="G40:H40"/>
    <mergeCell ref="I40:J40"/>
    <mergeCell ref="K40:L40"/>
    <mergeCell ref="M40:N40"/>
    <mergeCell ref="O40:P40"/>
    <mergeCell ref="Q40:R40"/>
    <mergeCell ref="S40:T40"/>
    <mergeCell ref="Q38:R38"/>
    <mergeCell ref="S38:T38"/>
    <mergeCell ref="B39:D39"/>
    <mergeCell ref="E39:F39"/>
    <mergeCell ref="G39:H39"/>
    <mergeCell ref="I39:J39"/>
    <mergeCell ref="K39:L39"/>
    <mergeCell ref="M39:N39"/>
    <mergeCell ref="O39:P39"/>
    <mergeCell ref="Q39:R39"/>
    <mergeCell ref="E38:F38"/>
    <mergeCell ref="G38:H38"/>
    <mergeCell ref="I38:J38"/>
    <mergeCell ref="K38:L38"/>
    <mergeCell ref="M38:N38"/>
    <mergeCell ref="O38:P38"/>
    <mergeCell ref="O12:P12"/>
    <mergeCell ref="Q12:R12"/>
    <mergeCell ref="S12:T12"/>
    <mergeCell ref="K34:P34"/>
    <mergeCell ref="K35:P35"/>
    <mergeCell ref="B12:D12"/>
    <mergeCell ref="E12:F12"/>
    <mergeCell ref="G12:H12"/>
    <mergeCell ref="I12:J12"/>
    <mergeCell ref="K12:L12"/>
    <mergeCell ref="S53:T53"/>
    <mergeCell ref="B36:D36"/>
    <mergeCell ref="E36:F36"/>
    <mergeCell ref="G36:H36"/>
    <mergeCell ref="I36:J36"/>
    <mergeCell ref="K36:L36"/>
    <mergeCell ref="M36:N36"/>
    <mergeCell ref="O36:P36"/>
    <mergeCell ref="Q36:R36"/>
    <mergeCell ref="B38:D38"/>
    <mergeCell ref="S36:T36"/>
    <mergeCell ref="Q52:R52"/>
    <mergeCell ref="S52:T52"/>
    <mergeCell ref="B53:D53"/>
    <mergeCell ref="E53:F53"/>
    <mergeCell ref="G53:H53"/>
    <mergeCell ref="I53:J53"/>
    <mergeCell ref="K53:L53"/>
    <mergeCell ref="M53:N53"/>
    <mergeCell ref="O53:P53"/>
    <mergeCell ref="Q53:R53"/>
    <mergeCell ref="O51:P51"/>
    <mergeCell ref="Q51:R51"/>
    <mergeCell ref="S51:T51"/>
    <mergeCell ref="B52:D52"/>
    <mergeCell ref="E52:F52"/>
    <mergeCell ref="G52:H52"/>
    <mergeCell ref="I52:J52"/>
    <mergeCell ref="K52:L52"/>
    <mergeCell ref="M52:N52"/>
    <mergeCell ref="O52:P52"/>
    <mergeCell ref="B51:D51"/>
    <mergeCell ref="E51:F51"/>
    <mergeCell ref="G51:H51"/>
    <mergeCell ref="I51:J51"/>
    <mergeCell ref="K51:L51"/>
    <mergeCell ref="M51:N51"/>
    <mergeCell ref="S49:T49"/>
    <mergeCell ref="B50:D50"/>
    <mergeCell ref="E50:F50"/>
    <mergeCell ref="G50:H50"/>
    <mergeCell ref="I50:J50"/>
    <mergeCell ref="K50:L50"/>
    <mergeCell ref="M50:N50"/>
    <mergeCell ref="O50:P50"/>
    <mergeCell ref="Q50:R50"/>
    <mergeCell ref="S50:T50"/>
    <mergeCell ref="Q47:R47"/>
    <mergeCell ref="S47:T47"/>
    <mergeCell ref="B49:D49"/>
    <mergeCell ref="E49:F49"/>
    <mergeCell ref="G49:H49"/>
    <mergeCell ref="I49:J49"/>
    <mergeCell ref="K49:L49"/>
    <mergeCell ref="M49:N49"/>
    <mergeCell ref="O49:P49"/>
    <mergeCell ref="Q49:R49"/>
    <mergeCell ref="O46:P46"/>
    <mergeCell ref="Q46:R46"/>
    <mergeCell ref="S46:T46"/>
    <mergeCell ref="B47:D47"/>
    <mergeCell ref="E47:F47"/>
    <mergeCell ref="G47:H47"/>
    <mergeCell ref="I47:J47"/>
    <mergeCell ref="K47:L47"/>
    <mergeCell ref="M47:N47"/>
    <mergeCell ref="O47:P47"/>
    <mergeCell ref="B46:D46"/>
    <mergeCell ref="E46:F46"/>
    <mergeCell ref="G46:H46"/>
    <mergeCell ref="I46:J46"/>
    <mergeCell ref="K46:L46"/>
    <mergeCell ref="M46:N46"/>
    <mergeCell ref="M12:N12"/>
    <mergeCell ref="Q6:R6"/>
    <mergeCell ref="S6:T6"/>
    <mergeCell ref="A2:T2"/>
    <mergeCell ref="A3:T3"/>
    <mergeCell ref="A6:D6"/>
    <mergeCell ref="E6:F6"/>
    <mergeCell ref="G6:H6"/>
    <mergeCell ref="I6:J6"/>
    <mergeCell ref="K6:L6"/>
    <mergeCell ref="M13:N13"/>
    <mergeCell ref="O13:P13"/>
    <mergeCell ref="M6:N6"/>
    <mergeCell ref="B7:D7"/>
    <mergeCell ref="E7:F7"/>
    <mergeCell ref="G7:H7"/>
    <mergeCell ref="I7:J7"/>
    <mergeCell ref="K7:L7"/>
    <mergeCell ref="M7:N7"/>
    <mergeCell ref="O6:P6"/>
    <mergeCell ref="M20:N20"/>
    <mergeCell ref="Q20:R20"/>
    <mergeCell ref="O7:P7"/>
    <mergeCell ref="Q7:R7"/>
    <mergeCell ref="S7:T7"/>
    <mergeCell ref="B13:D13"/>
    <mergeCell ref="E13:F13"/>
    <mergeCell ref="G13:H13"/>
    <mergeCell ref="I13:J13"/>
    <mergeCell ref="K13:L13"/>
    <mergeCell ref="O28:P28"/>
    <mergeCell ref="Q28:R28"/>
    <mergeCell ref="S28:T28"/>
    <mergeCell ref="Q13:R13"/>
    <mergeCell ref="S13:T13"/>
    <mergeCell ref="B20:D20"/>
    <mergeCell ref="E20:F20"/>
    <mergeCell ref="G20:H20"/>
    <mergeCell ref="I20:J20"/>
    <mergeCell ref="K20:L20"/>
    <mergeCell ref="B28:D28"/>
    <mergeCell ref="E28:F28"/>
    <mergeCell ref="G28:H28"/>
    <mergeCell ref="I28:J28"/>
    <mergeCell ref="K28:L28"/>
    <mergeCell ref="M28:N28"/>
    <mergeCell ref="Q11:R11"/>
    <mergeCell ref="S11:T11"/>
    <mergeCell ref="Q33:R33"/>
    <mergeCell ref="S33:T33"/>
    <mergeCell ref="B33:D33"/>
    <mergeCell ref="B43:D43"/>
    <mergeCell ref="E43:F43"/>
    <mergeCell ref="G43:H43"/>
    <mergeCell ref="I43:J43"/>
    <mergeCell ref="K43:L43"/>
    <mergeCell ref="B11:D11"/>
    <mergeCell ref="E11:F11"/>
    <mergeCell ref="G11:H11"/>
    <mergeCell ref="I11:J11"/>
    <mergeCell ref="K11:L11"/>
    <mergeCell ref="M11:N11"/>
    <mergeCell ref="Q14:R14"/>
    <mergeCell ref="O16:P16"/>
    <mergeCell ref="Q16:R16"/>
    <mergeCell ref="Q18:R18"/>
    <mergeCell ref="K17:L17"/>
    <mergeCell ref="Q43:R43"/>
    <mergeCell ref="M43:N43"/>
    <mergeCell ref="O43:P43"/>
    <mergeCell ref="K33:L33"/>
    <mergeCell ref="M33:N33"/>
    <mergeCell ref="M54:N54"/>
    <mergeCell ref="O15:P15"/>
    <mergeCell ref="Q15:R15"/>
    <mergeCell ref="S15:T15"/>
    <mergeCell ref="E21:F22"/>
    <mergeCell ref="I21:J22"/>
    <mergeCell ref="K21:L22"/>
    <mergeCell ref="O21:P22"/>
    <mergeCell ref="S43:T43"/>
    <mergeCell ref="S20:T20"/>
    <mergeCell ref="O33:P33"/>
    <mergeCell ref="E33:F33"/>
    <mergeCell ref="G33:H33"/>
    <mergeCell ref="I33:J33"/>
    <mergeCell ref="O8:P8"/>
    <mergeCell ref="E8:F8"/>
    <mergeCell ref="G8:H8"/>
    <mergeCell ref="I8:J8"/>
    <mergeCell ref="K8:L8"/>
    <mergeCell ref="O20:P20"/>
    <mergeCell ref="Q8:R8"/>
    <mergeCell ref="O54:P54"/>
    <mergeCell ref="Q54:R54"/>
    <mergeCell ref="S54:T54"/>
    <mergeCell ref="B57:D57"/>
    <mergeCell ref="E57:F57"/>
    <mergeCell ref="G57:H57"/>
    <mergeCell ref="I57:J57"/>
    <mergeCell ref="K57:L57"/>
    <mergeCell ref="B8:D8"/>
    <mergeCell ref="M8:N8"/>
    <mergeCell ref="S8:T8"/>
    <mergeCell ref="B10:D10"/>
    <mergeCell ref="E10:F10"/>
    <mergeCell ref="G10:H10"/>
    <mergeCell ref="I10:J10"/>
    <mergeCell ref="K10:L10"/>
    <mergeCell ref="M10:N10"/>
    <mergeCell ref="O10:P10"/>
    <mergeCell ref="Q10:R10"/>
    <mergeCell ref="S10:T10"/>
    <mergeCell ref="B14:D14"/>
    <mergeCell ref="E14:F14"/>
    <mergeCell ref="G14:H14"/>
    <mergeCell ref="I14:J14"/>
    <mergeCell ref="K14:L14"/>
    <mergeCell ref="M14:N14"/>
    <mergeCell ref="O11:P11"/>
    <mergeCell ref="S14:T14"/>
    <mergeCell ref="O14:P14"/>
    <mergeCell ref="B15:D15"/>
    <mergeCell ref="E15:F15"/>
    <mergeCell ref="G15:H15"/>
    <mergeCell ref="I15:J15"/>
    <mergeCell ref="K15:L15"/>
    <mergeCell ref="M15:N15"/>
    <mergeCell ref="B16:D16"/>
    <mergeCell ref="E16:F16"/>
    <mergeCell ref="G16:H16"/>
    <mergeCell ref="I16:J16"/>
    <mergeCell ref="K16:L16"/>
    <mergeCell ref="M16:N16"/>
    <mergeCell ref="S16:T16"/>
    <mergeCell ref="B26:D26"/>
    <mergeCell ref="E26:F26"/>
    <mergeCell ref="G26:H26"/>
    <mergeCell ref="I26:J26"/>
    <mergeCell ref="K26:L26"/>
    <mergeCell ref="M26:N26"/>
    <mergeCell ref="O26:P26"/>
    <mergeCell ref="Q26:R26"/>
    <mergeCell ref="S26:T26"/>
    <mergeCell ref="B27:D27"/>
    <mergeCell ref="E27:F27"/>
    <mergeCell ref="G27:H27"/>
    <mergeCell ref="I27:J27"/>
    <mergeCell ref="K27:L27"/>
    <mergeCell ref="M27:N27"/>
    <mergeCell ref="O27:P27"/>
    <mergeCell ref="Q27:R27"/>
    <mergeCell ref="S27:T27"/>
    <mergeCell ref="B37:D37"/>
    <mergeCell ref="E37:F37"/>
    <mergeCell ref="G37:H37"/>
    <mergeCell ref="I37:J37"/>
    <mergeCell ref="K37:L37"/>
    <mergeCell ref="M37:N37"/>
    <mergeCell ref="O37:P37"/>
    <mergeCell ref="Q37:R37"/>
    <mergeCell ref="S37:T37"/>
    <mergeCell ref="B34:D34"/>
    <mergeCell ref="E34:F34"/>
    <mergeCell ref="G34:H34"/>
    <mergeCell ref="I34:J34"/>
    <mergeCell ref="Q34:R34"/>
    <mergeCell ref="S34:T34"/>
    <mergeCell ref="B35:D35"/>
    <mergeCell ref="E35:F35"/>
    <mergeCell ref="G35:H35"/>
    <mergeCell ref="I35:J35"/>
    <mergeCell ref="Q35:R35"/>
    <mergeCell ref="S35:T35"/>
    <mergeCell ref="B44:D44"/>
    <mergeCell ref="E44:F44"/>
    <mergeCell ref="G44:H44"/>
    <mergeCell ref="I44:J44"/>
    <mergeCell ref="K44:L44"/>
    <mergeCell ref="M44:N44"/>
    <mergeCell ref="O44:P44"/>
    <mergeCell ref="Q44:R44"/>
    <mergeCell ref="S44:T44"/>
    <mergeCell ref="B45:D45"/>
    <mergeCell ref="E45:F45"/>
    <mergeCell ref="G45:H45"/>
    <mergeCell ref="I45:J45"/>
    <mergeCell ref="K45:L45"/>
    <mergeCell ref="M45:N45"/>
    <mergeCell ref="O45:P45"/>
    <mergeCell ref="Q45:R45"/>
    <mergeCell ref="S45:T45"/>
    <mergeCell ref="B55:D55"/>
    <mergeCell ref="E55:F55"/>
    <mergeCell ref="G55:H55"/>
    <mergeCell ref="I55:J55"/>
    <mergeCell ref="K55:L55"/>
    <mergeCell ref="M55:N55"/>
    <mergeCell ref="O55:P55"/>
    <mergeCell ref="Q55:R55"/>
    <mergeCell ref="B48:D48"/>
    <mergeCell ref="B56:D56"/>
    <mergeCell ref="E56:F56"/>
    <mergeCell ref="G56:H56"/>
    <mergeCell ref="I56:J56"/>
    <mergeCell ref="K56:L56"/>
    <mergeCell ref="E54:F54"/>
    <mergeCell ref="G54:H54"/>
    <mergeCell ref="I54:J54"/>
    <mergeCell ref="K54:L54"/>
    <mergeCell ref="M56:N56"/>
    <mergeCell ref="O48:P48"/>
    <mergeCell ref="B54:D54"/>
    <mergeCell ref="M58:N58"/>
    <mergeCell ref="S55:T55"/>
    <mergeCell ref="O56:P56"/>
    <mergeCell ref="Q56:R56"/>
    <mergeCell ref="S56:T56"/>
    <mergeCell ref="O58:P58"/>
    <mergeCell ref="Q57:R57"/>
    <mergeCell ref="S57:T57"/>
    <mergeCell ref="M57:N57"/>
    <mergeCell ref="O57:P57"/>
    <mergeCell ref="I59:J59"/>
    <mergeCell ref="K59:L59"/>
    <mergeCell ref="K60:L60"/>
    <mergeCell ref="S58:T58"/>
    <mergeCell ref="O60:P60"/>
    <mergeCell ref="E58:F58"/>
    <mergeCell ref="G58:H58"/>
    <mergeCell ref="I58:J58"/>
    <mergeCell ref="K58:L58"/>
    <mergeCell ref="Q60:R60"/>
    <mergeCell ref="S60:T60"/>
    <mergeCell ref="O59:P59"/>
    <mergeCell ref="Q59:R59"/>
    <mergeCell ref="S59:T59"/>
    <mergeCell ref="Q58:R58"/>
    <mergeCell ref="B60:D60"/>
    <mergeCell ref="E60:F60"/>
    <mergeCell ref="G60:H60"/>
    <mergeCell ref="I60:J60"/>
    <mergeCell ref="B58:D58"/>
    <mergeCell ref="M59:N59"/>
    <mergeCell ref="M60:N60"/>
    <mergeCell ref="B59:D59"/>
    <mergeCell ref="E59:F59"/>
    <mergeCell ref="G59:H59"/>
    <mergeCell ref="K18:L18"/>
    <mergeCell ref="M17:N17"/>
    <mergeCell ref="M18:N18"/>
    <mergeCell ref="E18:F18"/>
    <mergeCell ref="G17:H17"/>
    <mergeCell ref="G18:H18"/>
    <mergeCell ref="I17:J17"/>
    <mergeCell ref="I18:J18"/>
    <mergeCell ref="B9:D9"/>
    <mergeCell ref="E9:F9"/>
    <mergeCell ref="G9:H9"/>
    <mergeCell ref="I9:J9"/>
    <mergeCell ref="K9:L9"/>
    <mergeCell ref="M9:N9"/>
    <mergeCell ref="K19:L19"/>
    <mergeCell ref="M19:N19"/>
    <mergeCell ref="Q9:R9"/>
    <mergeCell ref="S9:T9"/>
    <mergeCell ref="S17:T17"/>
    <mergeCell ref="S18:T18"/>
    <mergeCell ref="O9:P9"/>
    <mergeCell ref="O17:P17"/>
    <mergeCell ref="O18:P18"/>
    <mergeCell ref="Q17:R17"/>
    <mergeCell ref="O19:P19"/>
    <mergeCell ref="Q19:R19"/>
    <mergeCell ref="S19:T19"/>
    <mergeCell ref="B17:D17"/>
    <mergeCell ref="E17:F17"/>
    <mergeCell ref="B18:D18"/>
    <mergeCell ref="B19:D19"/>
    <mergeCell ref="E19:F19"/>
    <mergeCell ref="G19:H19"/>
    <mergeCell ref="I19:J19"/>
    <mergeCell ref="G21:H21"/>
    <mergeCell ref="M21:N21"/>
    <mergeCell ref="S21:T21"/>
    <mergeCell ref="B22:D22"/>
    <mergeCell ref="G22:H22"/>
    <mergeCell ref="M22:N22"/>
    <mergeCell ref="Q22:R22"/>
    <mergeCell ref="S22:T22"/>
    <mergeCell ref="Q21:R21"/>
    <mergeCell ref="B21:D21"/>
    <mergeCell ref="M25:N25"/>
    <mergeCell ref="O25:P25"/>
    <mergeCell ref="B24:D24"/>
    <mergeCell ref="E24:F24"/>
    <mergeCell ref="G24:H24"/>
    <mergeCell ref="I24:J24"/>
    <mergeCell ref="K24:L24"/>
    <mergeCell ref="M24:N24"/>
    <mergeCell ref="Q25:R25"/>
    <mergeCell ref="S25:T25"/>
    <mergeCell ref="O24:P24"/>
    <mergeCell ref="Q24:R24"/>
    <mergeCell ref="S24:T24"/>
    <mergeCell ref="B25:D25"/>
    <mergeCell ref="E25:F25"/>
    <mergeCell ref="G25:H25"/>
    <mergeCell ref="I25:J25"/>
    <mergeCell ref="K25:L25"/>
    <mergeCell ref="B29:D29"/>
    <mergeCell ref="E29:F29"/>
    <mergeCell ref="G29:H29"/>
    <mergeCell ref="I29:J29"/>
    <mergeCell ref="K29:L29"/>
    <mergeCell ref="M29:N29"/>
    <mergeCell ref="O29:P29"/>
    <mergeCell ref="Q29:R29"/>
    <mergeCell ref="S29:T29"/>
    <mergeCell ref="B30:D30"/>
    <mergeCell ref="E30:F30"/>
    <mergeCell ref="G30:H30"/>
    <mergeCell ref="I30:J30"/>
    <mergeCell ref="K30:L30"/>
    <mergeCell ref="M30:N30"/>
    <mergeCell ref="O30:P30"/>
    <mergeCell ref="Q30:R30"/>
    <mergeCell ref="S30:T30"/>
    <mergeCell ref="B31:D31"/>
    <mergeCell ref="E31:F31"/>
    <mergeCell ref="G31:H31"/>
    <mergeCell ref="I31:J31"/>
    <mergeCell ref="K31:L31"/>
    <mergeCell ref="M31:N31"/>
    <mergeCell ref="O31:P31"/>
    <mergeCell ref="Q31:R31"/>
    <mergeCell ref="S31:T31"/>
    <mergeCell ref="B32:D32"/>
    <mergeCell ref="E32:F32"/>
    <mergeCell ref="G32:H32"/>
    <mergeCell ref="I32:J32"/>
    <mergeCell ref="K32:L32"/>
    <mergeCell ref="M32:N32"/>
    <mergeCell ref="O32:P32"/>
    <mergeCell ref="Q32:R32"/>
    <mergeCell ref="S32:T32"/>
    <mergeCell ref="S23:T23"/>
    <mergeCell ref="E23:F23"/>
    <mergeCell ref="I23:J23"/>
    <mergeCell ref="Q48:R48"/>
    <mergeCell ref="S48:T48"/>
    <mergeCell ref="E48:F48"/>
    <mergeCell ref="G48:H48"/>
    <mergeCell ref="I48:J48"/>
    <mergeCell ref="K48:L48"/>
    <mergeCell ref="M48:N48"/>
    <mergeCell ref="K23:L23"/>
    <mergeCell ref="O23:P23"/>
    <mergeCell ref="B23:D23"/>
    <mergeCell ref="G23:H23"/>
    <mergeCell ref="M23:N23"/>
    <mergeCell ref="Q23:R23"/>
  </mergeCells>
  <printOptions horizontalCentered="1"/>
  <pageMargins left="0.7086614173228347" right="0.7086614173228347" top="0.5511811023622047" bottom="0.5511811023622047" header="0.31496062992125984" footer="0.31496062992125984"/>
  <pageSetup horizontalDpi="600" verticalDpi="600" orientation="landscape" paperSize="9" scale="70" r:id="rId1"/>
  <rowBreaks count="2" manualBreakCount="2">
    <brk id="4" max="255" man="1"/>
    <brk id="27" max="255" man="1"/>
  </rowBreaks>
</worksheet>
</file>

<file path=xl/worksheets/sheet4.xml><?xml version="1.0" encoding="utf-8"?>
<worksheet xmlns="http://schemas.openxmlformats.org/spreadsheetml/2006/main" xmlns:r="http://schemas.openxmlformats.org/officeDocument/2006/relationships">
  <dimension ref="A1:T89"/>
  <sheetViews>
    <sheetView zoomScale="125" zoomScaleNormal="125"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B86" sqref="B86:D86"/>
    </sheetView>
  </sheetViews>
  <sheetFormatPr defaultColWidth="9.140625" defaultRowHeight="15"/>
  <cols>
    <col min="1" max="16384" width="9.140625" style="2" customWidth="1"/>
  </cols>
  <sheetData>
    <row r="1" ht="20.25">
      <c r="A1" s="3" t="s">
        <v>2</v>
      </c>
    </row>
    <row r="2" spans="1:20" ht="31.5" customHeight="1">
      <c r="A2" s="77" t="s">
        <v>61</v>
      </c>
      <c r="B2" s="77"/>
      <c r="C2" s="77"/>
      <c r="D2" s="77"/>
      <c r="E2" s="77"/>
      <c r="F2" s="77"/>
      <c r="G2" s="77"/>
      <c r="H2" s="77"/>
      <c r="I2" s="77"/>
      <c r="J2" s="77"/>
      <c r="K2" s="77"/>
      <c r="L2" s="77"/>
      <c r="M2" s="77"/>
      <c r="N2" s="77"/>
      <c r="O2" s="77"/>
      <c r="P2" s="77"/>
      <c r="Q2" s="77"/>
      <c r="R2" s="77"/>
      <c r="S2" s="77"/>
      <c r="T2" s="77"/>
    </row>
    <row r="3" spans="5:20" ht="15.75">
      <c r="E3" s="184"/>
      <c r="F3" s="184"/>
      <c r="G3" s="184"/>
      <c r="H3" s="184"/>
      <c r="I3" s="184"/>
      <c r="J3" s="184"/>
      <c r="K3" s="184"/>
      <c r="L3" s="184"/>
      <c r="M3" s="184"/>
      <c r="N3" s="184"/>
      <c r="O3" s="184"/>
      <c r="P3" s="184"/>
      <c r="Q3" s="184"/>
      <c r="R3" s="184"/>
      <c r="S3" s="184"/>
      <c r="T3" s="184"/>
    </row>
    <row r="4" spans="1:20" ht="78.75" customHeight="1">
      <c r="A4" s="6"/>
      <c r="B4" s="182" t="s">
        <v>62</v>
      </c>
      <c r="C4" s="182"/>
      <c r="D4" s="182"/>
      <c r="E4" s="182" t="s">
        <v>63</v>
      </c>
      <c r="F4" s="182"/>
      <c r="G4" s="182"/>
      <c r="H4" s="182"/>
      <c r="I4" s="182"/>
      <c r="J4" s="182" t="s">
        <v>64</v>
      </c>
      <c r="K4" s="182"/>
      <c r="L4" s="182"/>
      <c r="M4" s="182"/>
      <c r="N4" s="182"/>
      <c r="O4" s="182"/>
      <c r="P4" s="182" t="s">
        <v>151</v>
      </c>
      <c r="Q4" s="182"/>
      <c r="R4" s="182"/>
      <c r="S4" s="182"/>
      <c r="T4" s="183"/>
    </row>
    <row r="5" spans="1:20" ht="33.75" customHeight="1">
      <c r="A5" s="5" t="s">
        <v>20</v>
      </c>
      <c r="B5" s="102" t="s">
        <v>7</v>
      </c>
      <c r="C5" s="102"/>
      <c r="D5" s="102"/>
      <c r="E5" s="133"/>
      <c r="F5" s="133"/>
      <c r="G5" s="133"/>
      <c r="H5" s="133"/>
      <c r="I5" s="133"/>
      <c r="J5" s="133"/>
      <c r="K5" s="133"/>
      <c r="L5" s="133"/>
      <c r="M5" s="133"/>
      <c r="N5" s="133"/>
      <c r="O5" s="133"/>
      <c r="P5" s="133"/>
      <c r="Q5" s="133"/>
      <c r="R5" s="133"/>
      <c r="S5" s="133"/>
      <c r="T5" s="134"/>
    </row>
    <row r="6" spans="1:20" ht="43.5" customHeight="1">
      <c r="A6" s="39" t="s">
        <v>41</v>
      </c>
      <c r="B6" s="93" t="s">
        <v>175</v>
      </c>
      <c r="C6" s="93"/>
      <c r="D6" s="93"/>
      <c r="E6" s="167" t="s">
        <v>609</v>
      </c>
      <c r="F6" s="168"/>
      <c r="G6" s="168"/>
      <c r="H6" s="168"/>
      <c r="I6" s="169"/>
      <c r="J6" s="133" t="s">
        <v>71</v>
      </c>
      <c r="K6" s="133"/>
      <c r="L6" s="133"/>
      <c r="M6" s="133"/>
      <c r="N6" s="133"/>
      <c r="O6" s="133"/>
      <c r="P6" s="167">
        <v>3.79</v>
      </c>
      <c r="Q6" s="168"/>
      <c r="R6" s="168"/>
      <c r="S6" s="168"/>
      <c r="T6" s="191"/>
    </row>
    <row r="7" spans="1:20" ht="43.5" customHeight="1">
      <c r="A7" s="39" t="s">
        <v>42</v>
      </c>
      <c r="B7" s="93" t="s">
        <v>177</v>
      </c>
      <c r="C7" s="93"/>
      <c r="D7" s="93"/>
      <c r="E7" s="170"/>
      <c r="F7" s="171"/>
      <c r="G7" s="171"/>
      <c r="H7" s="171"/>
      <c r="I7" s="172"/>
      <c r="J7" s="133" t="s">
        <v>72</v>
      </c>
      <c r="K7" s="133"/>
      <c r="L7" s="133"/>
      <c r="M7" s="133"/>
      <c r="N7" s="133"/>
      <c r="O7" s="133"/>
      <c r="P7" s="170"/>
      <c r="Q7" s="171"/>
      <c r="R7" s="171"/>
      <c r="S7" s="171"/>
      <c r="T7" s="192"/>
    </row>
    <row r="8" spans="1:20" ht="48.75" customHeight="1">
      <c r="A8" s="39" t="s">
        <v>176</v>
      </c>
      <c r="B8" s="93" t="s">
        <v>179</v>
      </c>
      <c r="C8" s="93"/>
      <c r="D8" s="93"/>
      <c r="E8" s="133" t="s">
        <v>610</v>
      </c>
      <c r="F8" s="133"/>
      <c r="G8" s="133"/>
      <c r="H8" s="133"/>
      <c r="I8" s="133"/>
      <c r="J8" s="133" t="s">
        <v>69</v>
      </c>
      <c r="K8" s="133"/>
      <c r="L8" s="133"/>
      <c r="M8" s="133"/>
      <c r="N8" s="133"/>
      <c r="O8" s="133"/>
      <c r="P8" s="133">
        <v>5</v>
      </c>
      <c r="Q8" s="133"/>
      <c r="R8" s="133"/>
      <c r="S8" s="133"/>
      <c r="T8" s="134"/>
    </row>
    <row r="9" spans="1:20" ht="67.5" customHeight="1">
      <c r="A9" s="39" t="s">
        <v>487</v>
      </c>
      <c r="B9" s="93" t="s">
        <v>488</v>
      </c>
      <c r="C9" s="93"/>
      <c r="D9" s="93"/>
      <c r="E9" s="133" t="s">
        <v>611</v>
      </c>
      <c r="F9" s="133"/>
      <c r="G9" s="133"/>
      <c r="H9" s="133"/>
      <c r="I9" s="133"/>
      <c r="J9" s="133" t="s">
        <v>65</v>
      </c>
      <c r="K9" s="133"/>
      <c r="L9" s="133"/>
      <c r="M9" s="133"/>
      <c r="N9" s="133"/>
      <c r="O9" s="133"/>
      <c r="P9" s="133">
        <v>1.875</v>
      </c>
      <c r="Q9" s="133"/>
      <c r="R9" s="133"/>
      <c r="S9" s="133"/>
      <c r="T9" s="134"/>
    </row>
    <row r="10" spans="1:20" ht="67.5" customHeight="1">
      <c r="A10" s="39" t="s">
        <v>602</v>
      </c>
      <c r="B10" s="93" t="s">
        <v>603</v>
      </c>
      <c r="C10" s="93"/>
      <c r="D10" s="93"/>
      <c r="E10" s="133" t="s">
        <v>612</v>
      </c>
      <c r="F10" s="133"/>
      <c r="G10" s="133"/>
      <c r="H10" s="133"/>
      <c r="I10" s="133"/>
      <c r="J10" s="133" t="s">
        <v>65</v>
      </c>
      <c r="K10" s="133"/>
      <c r="L10" s="133"/>
      <c r="M10" s="133"/>
      <c r="N10" s="133"/>
      <c r="O10" s="133"/>
      <c r="P10" s="133">
        <v>3.25</v>
      </c>
      <c r="Q10" s="133"/>
      <c r="R10" s="133"/>
      <c r="S10" s="133"/>
      <c r="T10" s="134"/>
    </row>
    <row r="11" spans="1:20" ht="33.75" customHeight="1">
      <c r="A11" s="5" t="s">
        <v>21</v>
      </c>
      <c r="B11" s="102" t="s">
        <v>178</v>
      </c>
      <c r="C11" s="102"/>
      <c r="D11" s="102"/>
      <c r="E11" s="133"/>
      <c r="F11" s="133"/>
      <c r="G11" s="133"/>
      <c r="H11" s="133"/>
      <c r="I11" s="133"/>
      <c r="J11" s="133"/>
      <c r="K11" s="133"/>
      <c r="L11" s="133"/>
      <c r="M11" s="133"/>
      <c r="N11" s="133"/>
      <c r="O11" s="133"/>
      <c r="P11" s="133"/>
      <c r="Q11" s="133"/>
      <c r="R11" s="133"/>
      <c r="S11" s="133"/>
      <c r="T11" s="134"/>
    </row>
    <row r="12" spans="1:20" ht="33.75" customHeight="1">
      <c r="A12" s="150" t="s">
        <v>43</v>
      </c>
      <c r="B12" s="138" t="s">
        <v>180</v>
      </c>
      <c r="C12" s="139"/>
      <c r="D12" s="140"/>
      <c r="E12" s="133" t="s">
        <v>289</v>
      </c>
      <c r="F12" s="133"/>
      <c r="G12" s="133"/>
      <c r="H12" s="133"/>
      <c r="I12" s="133"/>
      <c r="J12" s="135" t="s">
        <v>328</v>
      </c>
      <c r="K12" s="136"/>
      <c r="L12" s="136"/>
      <c r="M12" s="136"/>
      <c r="N12" s="136"/>
      <c r="O12" s="137"/>
      <c r="P12" s="167">
        <v>6.416</v>
      </c>
      <c r="Q12" s="168"/>
      <c r="R12" s="168"/>
      <c r="S12" s="168"/>
      <c r="T12" s="191"/>
    </row>
    <row r="13" spans="1:20" ht="65.25" customHeight="1">
      <c r="A13" s="151"/>
      <c r="B13" s="144"/>
      <c r="C13" s="145"/>
      <c r="D13" s="146"/>
      <c r="E13" s="133" t="s">
        <v>290</v>
      </c>
      <c r="F13" s="133"/>
      <c r="G13" s="133"/>
      <c r="H13" s="133"/>
      <c r="I13" s="133"/>
      <c r="J13" s="135" t="s">
        <v>329</v>
      </c>
      <c r="K13" s="136"/>
      <c r="L13" s="136"/>
      <c r="M13" s="136"/>
      <c r="N13" s="136"/>
      <c r="O13" s="137"/>
      <c r="P13" s="185"/>
      <c r="Q13" s="186"/>
      <c r="R13" s="186"/>
      <c r="S13" s="186"/>
      <c r="T13" s="285"/>
    </row>
    <row r="14" spans="1:20" ht="33.75" customHeight="1">
      <c r="A14" s="152"/>
      <c r="B14" s="147"/>
      <c r="C14" s="148"/>
      <c r="D14" s="149"/>
      <c r="E14" s="133" t="s">
        <v>291</v>
      </c>
      <c r="F14" s="133"/>
      <c r="G14" s="133"/>
      <c r="H14" s="133"/>
      <c r="I14" s="133"/>
      <c r="J14" s="135" t="s">
        <v>327</v>
      </c>
      <c r="K14" s="136"/>
      <c r="L14" s="136"/>
      <c r="M14" s="136"/>
      <c r="N14" s="136"/>
      <c r="O14" s="137"/>
      <c r="P14" s="170"/>
      <c r="Q14" s="171"/>
      <c r="R14" s="171"/>
      <c r="S14" s="171"/>
      <c r="T14" s="192"/>
    </row>
    <row r="15" spans="1:20" ht="82.5" customHeight="1">
      <c r="A15" s="150" t="s">
        <v>44</v>
      </c>
      <c r="B15" s="138" t="s">
        <v>181</v>
      </c>
      <c r="C15" s="110"/>
      <c r="D15" s="155"/>
      <c r="E15" s="133" t="s">
        <v>294</v>
      </c>
      <c r="F15" s="133"/>
      <c r="G15" s="133"/>
      <c r="H15" s="133"/>
      <c r="I15" s="133"/>
      <c r="J15" s="135" t="s">
        <v>332</v>
      </c>
      <c r="K15" s="136"/>
      <c r="L15" s="136"/>
      <c r="M15" s="136"/>
      <c r="N15" s="136"/>
      <c r="O15" s="137"/>
      <c r="P15" s="167">
        <v>7</v>
      </c>
      <c r="Q15" s="168"/>
      <c r="R15" s="168"/>
      <c r="S15" s="168"/>
      <c r="T15" s="191"/>
    </row>
    <row r="16" spans="1:20" ht="82.5" customHeight="1">
      <c r="A16" s="151"/>
      <c r="B16" s="141"/>
      <c r="C16" s="156"/>
      <c r="D16" s="157"/>
      <c r="E16" s="133" t="s">
        <v>295</v>
      </c>
      <c r="F16" s="133"/>
      <c r="G16" s="133"/>
      <c r="H16" s="133"/>
      <c r="I16" s="133"/>
      <c r="J16" s="135" t="s">
        <v>334</v>
      </c>
      <c r="K16" s="136"/>
      <c r="L16" s="136"/>
      <c r="M16" s="136"/>
      <c r="N16" s="136"/>
      <c r="O16" s="137"/>
      <c r="P16" s="185"/>
      <c r="Q16" s="186"/>
      <c r="R16" s="186"/>
      <c r="S16" s="186"/>
      <c r="T16" s="285"/>
    </row>
    <row r="17" spans="1:20" ht="69" customHeight="1">
      <c r="A17" s="151"/>
      <c r="B17" s="141"/>
      <c r="C17" s="156"/>
      <c r="D17" s="157"/>
      <c r="E17" s="133" t="s">
        <v>298</v>
      </c>
      <c r="F17" s="133"/>
      <c r="G17" s="133"/>
      <c r="H17" s="133"/>
      <c r="I17" s="133"/>
      <c r="J17" s="135" t="s">
        <v>343</v>
      </c>
      <c r="K17" s="136"/>
      <c r="L17" s="136"/>
      <c r="M17" s="136"/>
      <c r="N17" s="136"/>
      <c r="O17" s="137"/>
      <c r="P17" s="185"/>
      <c r="Q17" s="186"/>
      <c r="R17" s="186"/>
      <c r="S17" s="186"/>
      <c r="T17" s="285"/>
    </row>
    <row r="18" spans="1:20" ht="69" customHeight="1">
      <c r="A18" s="151"/>
      <c r="B18" s="141"/>
      <c r="C18" s="156"/>
      <c r="D18" s="157"/>
      <c r="E18" s="133" t="s">
        <v>301</v>
      </c>
      <c r="F18" s="133"/>
      <c r="G18" s="133"/>
      <c r="H18" s="133"/>
      <c r="I18" s="133"/>
      <c r="J18" s="135" t="s">
        <v>339</v>
      </c>
      <c r="K18" s="136"/>
      <c r="L18" s="136"/>
      <c r="M18" s="136"/>
      <c r="N18" s="136"/>
      <c r="O18" s="137"/>
      <c r="P18" s="185"/>
      <c r="Q18" s="186"/>
      <c r="R18" s="186"/>
      <c r="S18" s="186"/>
      <c r="T18" s="285"/>
    </row>
    <row r="19" spans="1:20" ht="87" customHeight="1">
      <c r="A19" s="153"/>
      <c r="B19" s="158"/>
      <c r="C19" s="159"/>
      <c r="D19" s="157"/>
      <c r="E19" s="133" t="s">
        <v>299</v>
      </c>
      <c r="F19" s="133"/>
      <c r="G19" s="133"/>
      <c r="H19" s="133"/>
      <c r="I19" s="133"/>
      <c r="J19" s="135" t="s">
        <v>337</v>
      </c>
      <c r="K19" s="136"/>
      <c r="L19" s="136"/>
      <c r="M19" s="136"/>
      <c r="N19" s="136"/>
      <c r="O19" s="137"/>
      <c r="P19" s="185"/>
      <c r="Q19" s="186"/>
      <c r="R19" s="186"/>
      <c r="S19" s="186"/>
      <c r="T19" s="285"/>
    </row>
    <row r="20" spans="1:20" ht="96" customHeight="1">
      <c r="A20" s="154"/>
      <c r="B20" s="111"/>
      <c r="C20" s="112"/>
      <c r="D20" s="160"/>
      <c r="E20" s="133" t="s">
        <v>302</v>
      </c>
      <c r="F20" s="133"/>
      <c r="G20" s="133"/>
      <c r="H20" s="133"/>
      <c r="I20" s="133"/>
      <c r="J20" s="135" t="s">
        <v>345</v>
      </c>
      <c r="K20" s="136"/>
      <c r="L20" s="136"/>
      <c r="M20" s="136"/>
      <c r="N20" s="136"/>
      <c r="O20" s="137"/>
      <c r="P20" s="170"/>
      <c r="Q20" s="171"/>
      <c r="R20" s="171"/>
      <c r="S20" s="171"/>
      <c r="T20" s="192"/>
    </row>
    <row r="21" spans="1:20" ht="40.5" customHeight="1">
      <c r="A21" s="150" t="s">
        <v>45</v>
      </c>
      <c r="B21" s="138" t="s">
        <v>182</v>
      </c>
      <c r="C21" s="139"/>
      <c r="D21" s="140"/>
      <c r="E21" s="167" t="s">
        <v>305</v>
      </c>
      <c r="F21" s="168"/>
      <c r="G21" s="168"/>
      <c r="H21" s="168"/>
      <c r="I21" s="169"/>
      <c r="J21" s="135" t="s">
        <v>351</v>
      </c>
      <c r="K21" s="136"/>
      <c r="L21" s="136"/>
      <c r="M21" s="136"/>
      <c r="N21" s="136"/>
      <c r="O21" s="137"/>
      <c r="P21" s="167">
        <v>5</v>
      </c>
      <c r="Q21" s="168"/>
      <c r="R21" s="168"/>
      <c r="S21" s="168"/>
      <c r="T21" s="191"/>
    </row>
    <row r="22" spans="1:20" ht="54.75" customHeight="1">
      <c r="A22" s="151"/>
      <c r="B22" s="141"/>
      <c r="C22" s="142"/>
      <c r="D22" s="143"/>
      <c r="E22" s="185"/>
      <c r="F22" s="186"/>
      <c r="G22" s="186"/>
      <c r="H22" s="186"/>
      <c r="I22" s="187"/>
      <c r="J22" s="135" t="s">
        <v>355</v>
      </c>
      <c r="K22" s="136"/>
      <c r="L22" s="136"/>
      <c r="M22" s="136"/>
      <c r="N22" s="136"/>
      <c r="O22" s="137"/>
      <c r="P22" s="185"/>
      <c r="Q22" s="186"/>
      <c r="R22" s="186"/>
      <c r="S22" s="186"/>
      <c r="T22" s="285"/>
    </row>
    <row r="23" spans="1:20" ht="40.5" customHeight="1">
      <c r="A23" s="151"/>
      <c r="B23" s="141"/>
      <c r="C23" s="142"/>
      <c r="D23" s="143"/>
      <c r="E23" s="170"/>
      <c r="F23" s="171"/>
      <c r="G23" s="171"/>
      <c r="H23" s="171"/>
      <c r="I23" s="172"/>
      <c r="J23" s="135" t="s">
        <v>348</v>
      </c>
      <c r="K23" s="136"/>
      <c r="L23" s="136"/>
      <c r="M23" s="136"/>
      <c r="N23" s="136"/>
      <c r="O23" s="137"/>
      <c r="P23" s="185"/>
      <c r="Q23" s="186"/>
      <c r="R23" s="186"/>
      <c r="S23" s="186"/>
      <c r="T23" s="285"/>
    </row>
    <row r="24" spans="1:20" ht="38.25" customHeight="1">
      <c r="A24" s="151"/>
      <c r="B24" s="144"/>
      <c r="C24" s="145"/>
      <c r="D24" s="146"/>
      <c r="E24" s="167" t="s">
        <v>306</v>
      </c>
      <c r="F24" s="168"/>
      <c r="G24" s="168"/>
      <c r="H24" s="168"/>
      <c r="I24" s="169"/>
      <c r="J24" s="135" t="s">
        <v>352</v>
      </c>
      <c r="K24" s="136"/>
      <c r="L24" s="136"/>
      <c r="M24" s="136"/>
      <c r="N24" s="136"/>
      <c r="O24" s="137"/>
      <c r="P24" s="185"/>
      <c r="Q24" s="186"/>
      <c r="R24" s="186"/>
      <c r="S24" s="186"/>
      <c r="T24" s="285"/>
    </row>
    <row r="25" spans="1:20" ht="69.75" customHeight="1">
      <c r="A25" s="151"/>
      <c r="B25" s="144"/>
      <c r="C25" s="145"/>
      <c r="D25" s="146"/>
      <c r="E25" s="170"/>
      <c r="F25" s="171"/>
      <c r="G25" s="171"/>
      <c r="H25" s="171"/>
      <c r="I25" s="172"/>
      <c r="J25" s="135" t="s">
        <v>354</v>
      </c>
      <c r="K25" s="136"/>
      <c r="L25" s="136"/>
      <c r="M25" s="136"/>
      <c r="N25" s="136"/>
      <c r="O25" s="137"/>
      <c r="P25" s="185"/>
      <c r="Q25" s="186"/>
      <c r="R25" s="186"/>
      <c r="S25" s="186"/>
      <c r="T25" s="285"/>
    </row>
    <row r="26" spans="1:20" ht="111.75" customHeight="1">
      <c r="A26" s="152"/>
      <c r="B26" s="147"/>
      <c r="C26" s="148"/>
      <c r="D26" s="149"/>
      <c r="E26" s="133" t="s">
        <v>307</v>
      </c>
      <c r="F26" s="133"/>
      <c r="G26" s="133"/>
      <c r="H26" s="133"/>
      <c r="I26" s="133"/>
      <c r="J26" s="135" t="s">
        <v>349</v>
      </c>
      <c r="K26" s="136"/>
      <c r="L26" s="136"/>
      <c r="M26" s="136"/>
      <c r="N26" s="136"/>
      <c r="O26" s="137"/>
      <c r="P26" s="170"/>
      <c r="Q26" s="171"/>
      <c r="R26" s="171"/>
      <c r="S26" s="171"/>
      <c r="T26" s="192"/>
    </row>
    <row r="27" spans="1:20" ht="49.5" customHeight="1">
      <c r="A27" s="150" t="s">
        <v>183</v>
      </c>
      <c r="B27" s="138" t="s">
        <v>186</v>
      </c>
      <c r="C27" s="139"/>
      <c r="D27" s="140"/>
      <c r="E27" s="167" t="s">
        <v>572</v>
      </c>
      <c r="F27" s="168"/>
      <c r="G27" s="168"/>
      <c r="H27" s="168"/>
      <c r="I27" s="169"/>
      <c r="J27" s="135" t="s">
        <v>357</v>
      </c>
      <c r="K27" s="136"/>
      <c r="L27" s="136"/>
      <c r="M27" s="136"/>
      <c r="N27" s="136"/>
      <c r="O27" s="137"/>
      <c r="P27" s="167">
        <v>3.75</v>
      </c>
      <c r="Q27" s="168"/>
      <c r="R27" s="168"/>
      <c r="S27" s="168"/>
      <c r="T27" s="191"/>
    </row>
    <row r="28" spans="1:20" ht="67.5" customHeight="1">
      <c r="A28" s="151"/>
      <c r="B28" s="141"/>
      <c r="C28" s="142"/>
      <c r="D28" s="143"/>
      <c r="E28" s="170"/>
      <c r="F28" s="171"/>
      <c r="G28" s="171"/>
      <c r="H28" s="171"/>
      <c r="I28" s="172"/>
      <c r="J28" s="135" t="s">
        <v>359</v>
      </c>
      <c r="K28" s="136"/>
      <c r="L28" s="136"/>
      <c r="M28" s="136"/>
      <c r="N28" s="136"/>
      <c r="O28" s="137"/>
      <c r="P28" s="185"/>
      <c r="Q28" s="186"/>
      <c r="R28" s="186"/>
      <c r="S28" s="186"/>
      <c r="T28" s="285"/>
    </row>
    <row r="29" spans="1:20" ht="72" customHeight="1">
      <c r="A29" s="151"/>
      <c r="B29" s="144"/>
      <c r="C29" s="145"/>
      <c r="D29" s="146"/>
      <c r="E29" s="133" t="s">
        <v>310</v>
      </c>
      <c r="F29" s="133"/>
      <c r="G29" s="133"/>
      <c r="H29" s="133"/>
      <c r="I29" s="133"/>
      <c r="J29" s="135"/>
      <c r="K29" s="136"/>
      <c r="L29" s="136"/>
      <c r="M29" s="136"/>
      <c r="N29" s="136"/>
      <c r="O29" s="137"/>
      <c r="P29" s="185"/>
      <c r="Q29" s="186"/>
      <c r="R29" s="186"/>
      <c r="S29" s="186"/>
      <c r="T29" s="285"/>
    </row>
    <row r="30" spans="1:20" ht="66" customHeight="1">
      <c r="A30" s="152"/>
      <c r="B30" s="147"/>
      <c r="C30" s="148"/>
      <c r="D30" s="149"/>
      <c r="E30" s="133" t="s">
        <v>311</v>
      </c>
      <c r="F30" s="133"/>
      <c r="G30" s="133"/>
      <c r="H30" s="133"/>
      <c r="I30" s="133"/>
      <c r="J30" s="135" t="s">
        <v>358</v>
      </c>
      <c r="K30" s="136"/>
      <c r="L30" s="136"/>
      <c r="M30" s="136"/>
      <c r="N30" s="136"/>
      <c r="O30" s="137"/>
      <c r="P30" s="170"/>
      <c r="Q30" s="171"/>
      <c r="R30" s="171"/>
      <c r="S30" s="171"/>
      <c r="T30" s="192"/>
    </row>
    <row r="31" spans="1:20" ht="63.75" customHeight="1">
      <c r="A31" s="150" t="s">
        <v>184</v>
      </c>
      <c r="B31" s="138" t="s">
        <v>187</v>
      </c>
      <c r="C31" s="139"/>
      <c r="D31" s="140"/>
      <c r="E31" s="133" t="s">
        <v>313</v>
      </c>
      <c r="F31" s="133"/>
      <c r="G31" s="133"/>
      <c r="H31" s="133"/>
      <c r="I31" s="133"/>
      <c r="J31" s="135" t="s">
        <v>362</v>
      </c>
      <c r="K31" s="136"/>
      <c r="L31" s="136"/>
      <c r="M31" s="136"/>
      <c r="N31" s="136"/>
      <c r="O31" s="137"/>
      <c r="P31" s="167">
        <v>5</v>
      </c>
      <c r="Q31" s="168"/>
      <c r="R31" s="168"/>
      <c r="S31" s="168"/>
      <c r="T31" s="191"/>
    </row>
    <row r="32" spans="1:20" ht="93" customHeight="1">
      <c r="A32" s="151"/>
      <c r="B32" s="141"/>
      <c r="C32" s="142"/>
      <c r="D32" s="143"/>
      <c r="E32" s="133" t="s">
        <v>314</v>
      </c>
      <c r="F32" s="133"/>
      <c r="G32" s="133"/>
      <c r="H32" s="133"/>
      <c r="I32" s="133"/>
      <c r="J32" s="135" t="s">
        <v>361</v>
      </c>
      <c r="K32" s="136"/>
      <c r="L32" s="136"/>
      <c r="M32" s="136"/>
      <c r="N32" s="136"/>
      <c r="O32" s="137"/>
      <c r="P32" s="185"/>
      <c r="Q32" s="186"/>
      <c r="R32" s="186"/>
      <c r="S32" s="186"/>
      <c r="T32" s="285"/>
    </row>
    <row r="33" spans="1:20" ht="129" customHeight="1">
      <c r="A33" s="151"/>
      <c r="B33" s="144"/>
      <c r="C33" s="145"/>
      <c r="D33" s="146"/>
      <c r="E33" s="133" t="s">
        <v>315</v>
      </c>
      <c r="F33" s="133"/>
      <c r="G33" s="133"/>
      <c r="H33" s="133"/>
      <c r="I33" s="133"/>
      <c r="J33" s="135" t="s">
        <v>366</v>
      </c>
      <c r="K33" s="136"/>
      <c r="L33" s="136"/>
      <c r="M33" s="136"/>
      <c r="N33" s="136"/>
      <c r="O33" s="137"/>
      <c r="P33" s="185"/>
      <c r="Q33" s="186"/>
      <c r="R33" s="186"/>
      <c r="S33" s="186"/>
      <c r="T33" s="285"/>
    </row>
    <row r="34" spans="1:20" ht="114.75" customHeight="1">
      <c r="A34" s="152"/>
      <c r="B34" s="147"/>
      <c r="C34" s="148"/>
      <c r="D34" s="149"/>
      <c r="E34" s="133" t="s">
        <v>316</v>
      </c>
      <c r="F34" s="133"/>
      <c r="G34" s="133"/>
      <c r="H34" s="133"/>
      <c r="I34" s="133"/>
      <c r="J34" s="135"/>
      <c r="K34" s="136"/>
      <c r="L34" s="136"/>
      <c r="M34" s="136"/>
      <c r="N34" s="136"/>
      <c r="O34" s="137"/>
      <c r="P34" s="170"/>
      <c r="Q34" s="171"/>
      <c r="R34" s="171"/>
      <c r="S34" s="171"/>
      <c r="T34" s="192"/>
    </row>
    <row r="35" spans="1:20" ht="93.75" customHeight="1">
      <c r="A35" s="150" t="s">
        <v>185</v>
      </c>
      <c r="B35" s="138" t="s">
        <v>188</v>
      </c>
      <c r="C35" s="139"/>
      <c r="D35" s="140"/>
      <c r="E35" s="133" t="s">
        <v>322</v>
      </c>
      <c r="F35" s="133"/>
      <c r="G35" s="133"/>
      <c r="H35" s="133"/>
      <c r="I35" s="133"/>
      <c r="J35" s="135" t="s">
        <v>369</v>
      </c>
      <c r="K35" s="136"/>
      <c r="L35" s="136"/>
      <c r="M35" s="136"/>
      <c r="N35" s="136"/>
      <c r="O35" s="137"/>
      <c r="P35" s="167">
        <v>4</v>
      </c>
      <c r="Q35" s="168"/>
      <c r="R35" s="168"/>
      <c r="S35" s="168"/>
      <c r="T35" s="191"/>
    </row>
    <row r="36" spans="1:20" ht="52.5" customHeight="1">
      <c r="A36" s="151"/>
      <c r="B36" s="144"/>
      <c r="C36" s="145"/>
      <c r="D36" s="146"/>
      <c r="E36" s="133" t="s">
        <v>323</v>
      </c>
      <c r="F36" s="133"/>
      <c r="G36" s="133"/>
      <c r="H36" s="133"/>
      <c r="I36" s="133"/>
      <c r="J36" s="135" t="s">
        <v>370</v>
      </c>
      <c r="K36" s="136"/>
      <c r="L36" s="136"/>
      <c r="M36" s="136"/>
      <c r="N36" s="136"/>
      <c r="O36" s="137"/>
      <c r="P36" s="185"/>
      <c r="Q36" s="186"/>
      <c r="R36" s="186"/>
      <c r="S36" s="186"/>
      <c r="T36" s="285"/>
    </row>
    <row r="37" spans="1:20" ht="33.75" customHeight="1">
      <c r="A37" s="151"/>
      <c r="B37" s="144"/>
      <c r="C37" s="145"/>
      <c r="D37" s="146"/>
      <c r="E37" s="133" t="s">
        <v>324</v>
      </c>
      <c r="F37" s="133"/>
      <c r="G37" s="133"/>
      <c r="H37" s="133"/>
      <c r="I37" s="133"/>
      <c r="J37" s="167" t="s">
        <v>578</v>
      </c>
      <c r="K37" s="168"/>
      <c r="L37" s="168"/>
      <c r="M37" s="168"/>
      <c r="N37" s="168"/>
      <c r="O37" s="169"/>
      <c r="P37" s="185"/>
      <c r="Q37" s="186"/>
      <c r="R37" s="186"/>
      <c r="S37" s="186"/>
      <c r="T37" s="285"/>
    </row>
    <row r="38" spans="1:20" ht="33.75" customHeight="1">
      <c r="A38" s="152"/>
      <c r="B38" s="147"/>
      <c r="C38" s="148"/>
      <c r="D38" s="149"/>
      <c r="E38" s="133" t="s">
        <v>325</v>
      </c>
      <c r="F38" s="133"/>
      <c r="G38" s="133"/>
      <c r="H38" s="133"/>
      <c r="I38" s="133"/>
      <c r="J38" s="170"/>
      <c r="K38" s="171"/>
      <c r="L38" s="171"/>
      <c r="M38" s="171"/>
      <c r="N38" s="171"/>
      <c r="O38" s="172"/>
      <c r="P38" s="170"/>
      <c r="Q38" s="171"/>
      <c r="R38" s="171"/>
      <c r="S38" s="171"/>
      <c r="T38" s="192"/>
    </row>
    <row r="39" spans="1:20" ht="84" customHeight="1">
      <c r="A39" s="5" t="s">
        <v>22</v>
      </c>
      <c r="B39" s="102" t="s">
        <v>31</v>
      </c>
      <c r="C39" s="102"/>
      <c r="D39" s="102"/>
      <c r="E39" s="133"/>
      <c r="F39" s="133"/>
      <c r="G39" s="133"/>
      <c r="H39" s="133"/>
      <c r="I39" s="133"/>
      <c r="J39" s="133"/>
      <c r="K39" s="133"/>
      <c r="L39" s="133"/>
      <c r="M39" s="133"/>
      <c r="N39" s="133"/>
      <c r="O39" s="133"/>
      <c r="P39" s="133"/>
      <c r="Q39" s="133"/>
      <c r="R39" s="133"/>
      <c r="S39" s="133"/>
      <c r="T39" s="134"/>
    </row>
    <row r="40" spans="1:20" ht="35.25" customHeight="1">
      <c r="A40" s="39" t="s">
        <v>46</v>
      </c>
      <c r="B40" s="93" t="s">
        <v>478</v>
      </c>
      <c r="C40" s="93"/>
      <c r="D40" s="93"/>
      <c r="E40" s="167" t="s">
        <v>632</v>
      </c>
      <c r="F40" s="168"/>
      <c r="G40" s="168"/>
      <c r="H40" s="168"/>
      <c r="I40" s="169"/>
      <c r="J40" s="133" t="s">
        <v>68</v>
      </c>
      <c r="K40" s="133"/>
      <c r="L40" s="133"/>
      <c r="M40" s="133"/>
      <c r="N40" s="133"/>
      <c r="O40" s="133"/>
      <c r="P40" s="167">
        <v>6</v>
      </c>
      <c r="Q40" s="168"/>
      <c r="R40" s="168"/>
      <c r="S40" s="168"/>
      <c r="T40" s="191"/>
    </row>
    <row r="41" spans="1:20" ht="35.25" customHeight="1">
      <c r="A41" s="39" t="s">
        <v>590</v>
      </c>
      <c r="B41" s="93" t="s">
        <v>479</v>
      </c>
      <c r="C41" s="93"/>
      <c r="D41" s="93"/>
      <c r="E41" s="185"/>
      <c r="F41" s="186"/>
      <c r="G41" s="186"/>
      <c r="H41" s="186"/>
      <c r="I41" s="187"/>
      <c r="J41" s="133" t="s">
        <v>71</v>
      </c>
      <c r="K41" s="133"/>
      <c r="L41" s="133"/>
      <c r="M41" s="133"/>
      <c r="N41" s="133"/>
      <c r="O41" s="133"/>
      <c r="P41" s="185"/>
      <c r="Q41" s="186"/>
      <c r="R41" s="186"/>
      <c r="S41" s="186"/>
      <c r="T41" s="285"/>
    </row>
    <row r="42" spans="1:20" ht="35.25" customHeight="1">
      <c r="A42" s="39" t="s">
        <v>591</v>
      </c>
      <c r="B42" s="93" t="s">
        <v>592</v>
      </c>
      <c r="C42" s="93"/>
      <c r="D42" s="93"/>
      <c r="E42" s="188"/>
      <c r="F42" s="189"/>
      <c r="G42" s="189"/>
      <c r="H42" s="189"/>
      <c r="I42" s="190"/>
      <c r="J42" s="133" t="s">
        <v>65</v>
      </c>
      <c r="K42" s="133"/>
      <c r="L42" s="133"/>
      <c r="M42" s="133"/>
      <c r="N42" s="133"/>
      <c r="O42" s="133"/>
      <c r="P42" s="170"/>
      <c r="Q42" s="171"/>
      <c r="R42" s="171"/>
      <c r="S42" s="171"/>
      <c r="T42" s="192"/>
    </row>
    <row r="43" spans="1:20" ht="49.5" customHeight="1">
      <c r="A43" s="39" t="s">
        <v>189</v>
      </c>
      <c r="B43" s="93" t="s">
        <v>598</v>
      </c>
      <c r="C43" s="93"/>
      <c r="D43" s="93"/>
      <c r="E43" s="133" t="s">
        <v>677</v>
      </c>
      <c r="F43" s="133"/>
      <c r="G43" s="133"/>
      <c r="H43" s="133"/>
      <c r="I43" s="133"/>
      <c r="J43" s="133" t="s">
        <v>65</v>
      </c>
      <c r="K43" s="133"/>
      <c r="L43" s="133"/>
      <c r="M43" s="133"/>
      <c r="N43" s="133"/>
      <c r="O43" s="133"/>
      <c r="P43" s="133">
        <v>6</v>
      </c>
      <c r="Q43" s="133"/>
      <c r="R43" s="133"/>
      <c r="S43" s="133"/>
      <c r="T43" s="134"/>
    </row>
    <row r="44" spans="1:20" ht="33.75" customHeight="1">
      <c r="A44" s="39" t="s">
        <v>190</v>
      </c>
      <c r="B44" s="93" t="s">
        <v>481</v>
      </c>
      <c r="C44" s="93"/>
      <c r="D44" s="93"/>
      <c r="E44" s="133" t="s">
        <v>678</v>
      </c>
      <c r="F44" s="133"/>
      <c r="G44" s="133"/>
      <c r="H44" s="133"/>
      <c r="I44" s="133"/>
      <c r="J44" s="133" t="s">
        <v>69</v>
      </c>
      <c r="K44" s="133"/>
      <c r="L44" s="133"/>
      <c r="M44" s="133"/>
      <c r="N44" s="133"/>
      <c r="O44" s="133"/>
      <c r="P44" s="133">
        <v>5.54</v>
      </c>
      <c r="Q44" s="133"/>
      <c r="R44" s="133"/>
      <c r="S44" s="133"/>
      <c r="T44" s="134"/>
    </row>
    <row r="45" spans="1:20" ht="80.25" customHeight="1">
      <c r="A45" s="39" t="s">
        <v>191</v>
      </c>
      <c r="B45" s="93" t="s">
        <v>482</v>
      </c>
      <c r="C45" s="93"/>
      <c r="D45" s="93"/>
      <c r="E45" s="133" t="s">
        <v>679</v>
      </c>
      <c r="F45" s="133"/>
      <c r="G45" s="133"/>
      <c r="H45" s="133"/>
      <c r="I45" s="133"/>
      <c r="J45" s="133" t="s">
        <v>67</v>
      </c>
      <c r="K45" s="133"/>
      <c r="L45" s="133"/>
      <c r="M45" s="133"/>
      <c r="N45" s="133"/>
      <c r="O45" s="133"/>
      <c r="P45" s="133">
        <v>5.54</v>
      </c>
      <c r="Q45" s="133"/>
      <c r="R45" s="133"/>
      <c r="S45" s="133"/>
      <c r="T45" s="134"/>
    </row>
    <row r="46" spans="1:20" ht="50.25" customHeight="1">
      <c r="A46" s="39" t="s">
        <v>192</v>
      </c>
      <c r="B46" s="93" t="s">
        <v>483</v>
      </c>
      <c r="C46" s="93"/>
      <c r="D46" s="93"/>
      <c r="E46" s="133" t="s">
        <v>680</v>
      </c>
      <c r="F46" s="133"/>
      <c r="G46" s="133"/>
      <c r="H46" s="133"/>
      <c r="I46" s="133"/>
      <c r="J46" s="133" t="s">
        <v>65</v>
      </c>
      <c r="K46" s="133"/>
      <c r="L46" s="133"/>
      <c r="M46" s="133"/>
      <c r="N46" s="133"/>
      <c r="O46" s="133"/>
      <c r="P46" s="133">
        <v>3.75</v>
      </c>
      <c r="Q46" s="133"/>
      <c r="R46" s="133"/>
      <c r="S46" s="133"/>
      <c r="T46" s="134"/>
    </row>
    <row r="47" spans="1:20" ht="84" customHeight="1">
      <c r="A47" s="5" t="s">
        <v>23</v>
      </c>
      <c r="B47" s="102" t="s">
        <v>9</v>
      </c>
      <c r="C47" s="102"/>
      <c r="D47" s="102"/>
      <c r="E47" s="133"/>
      <c r="F47" s="133"/>
      <c r="G47" s="133"/>
      <c r="H47" s="133"/>
      <c r="I47" s="133"/>
      <c r="J47" s="133"/>
      <c r="K47" s="133"/>
      <c r="L47" s="133"/>
      <c r="M47" s="133"/>
      <c r="N47" s="133"/>
      <c r="O47" s="133"/>
      <c r="P47" s="133"/>
      <c r="Q47" s="133"/>
      <c r="R47" s="133"/>
      <c r="S47" s="133"/>
      <c r="T47" s="134"/>
    </row>
    <row r="48" spans="1:20" ht="66.75" customHeight="1">
      <c r="A48" s="39" t="s">
        <v>47</v>
      </c>
      <c r="B48" s="93" t="s">
        <v>475</v>
      </c>
      <c r="C48" s="93"/>
      <c r="D48" s="93"/>
      <c r="E48" s="133" t="s">
        <v>681</v>
      </c>
      <c r="F48" s="133"/>
      <c r="G48" s="133"/>
      <c r="H48" s="133"/>
      <c r="I48" s="133"/>
      <c r="J48" s="165" t="s">
        <v>66</v>
      </c>
      <c r="K48" s="165"/>
      <c r="L48" s="165"/>
      <c r="M48" s="165"/>
      <c r="N48" s="165"/>
      <c r="O48" s="165"/>
      <c r="P48" s="133">
        <v>5.5</v>
      </c>
      <c r="Q48" s="133"/>
      <c r="R48" s="133"/>
      <c r="S48" s="133"/>
      <c r="T48" s="134"/>
    </row>
    <row r="49" spans="1:20" ht="66.75" customHeight="1">
      <c r="A49" s="39" t="s">
        <v>48</v>
      </c>
      <c r="B49" s="93" t="s">
        <v>476</v>
      </c>
      <c r="C49" s="93"/>
      <c r="D49" s="93"/>
      <c r="E49" s="167" t="s">
        <v>682</v>
      </c>
      <c r="F49" s="168"/>
      <c r="G49" s="168"/>
      <c r="H49" s="168"/>
      <c r="I49" s="169"/>
      <c r="J49" s="166" t="s">
        <v>68</v>
      </c>
      <c r="K49" s="166"/>
      <c r="L49" s="166"/>
      <c r="M49" s="166"/>
      <c r="N49" s="166"/>
      <c r="O49" s="166"/>
      <c r="P49" s="167">
        <v>4.79</v>
      </c>
      <c r="Q49" s="168"/>
      <c r="R49" s="168"/>
      <c r="S49" s="168"/>
      <c r="T49" s="191"/>
    </row>
    <row r="50" spans="1:20" ht="51" customHeight="1">
      <c r="A50" s="39" t="s">
        <v>193</v>
      </c>
      <c r="B50" s="93" t="s">
        <v>477</v>
      </c>
      <c r="C50" s="93"/>
      <c r="D50" s="93"/>
      <c r="E50" s="170"/>
      <c r="F50" s="171"/>
      <c r="G50" s="171"/>
      <c r="H50" s="171"/>
      <c r="I50" s="172"/>
      <c r="J50" s="166" t="s">
        <v>72</v>
      </c>
      <c r="K50" s="166"/>
      <c r="L50" s="166"/>
      <c r="M50" s="166"/>
      <c r="N50" s="166"/>
      <c r="O50" s="166"/>
      <c r="P50" s="170"/>
      <c r="Q50" s="171"/>
      <c r="R50" s="171"/>
      <c r="S50" s="171"/>
      <c r="T50" s="192"/>
    </row>
    <row r="51" spans="1:20" ht="97.5" customHeight="1">
      <c r="A51" s="39" t="s">
        <v>194</v>
      </c>
      <c r="B51" s="93" t="s">
        <v>519</v>
      </c>
      <c r="C51" s="93"/>
      <c r="D51" s="93"/>
      <c r="E51" s="133" t="s">
        <v>683</v>
      </c>
      <c r="F51" s="133"/>
      <c r="G51" s="133"/>
      <c r="H51" s="133"/>
      <c r="I51" s="133"/>
      <c r="J51" s="164" t="s">
        <v>69</v>
      </c>
      <c r="K51" s="164"/>
      <c r="L51" s="164"/>
      <c r="M51" s="164"/>
      <c r="N51" s="164"/>
      <c r="O51" s="164"/>
      <c r="P51" s="135">
        <v>4.375</v>
      </c>
      <c r="Q51" s="286"/>
      <c r="R51" s="286"/>
      <c r="S51" s="286"/>
      <c r="T51" s="287"/>
    </row>
    <row r="52" spans="1:20" ht="33.75" customHeight="1">
      <c r="A52" s="5" t="s">
        <v>24</v>
      </c>
      <c r="B52" s="102" t="s">
        <v>6</v>
      </c>
      <c r="C52" s="102"/>
      <c r="D52" s="102"/>
      <c r="E52" s="133"/>
      <c r="F52" s="133"/>
      <c r="G52" s="133"/>
      <c r="H52" s="133"/>
      <c r="I52" s="133"/>
      <c r="J52" s="133"/>
      <c r="K52" s="133"/>
      <c r="L52" s="133"/>
      <c r="M52" s="133"/>
      <c r="N52" s="133"/>
      <c r="O52" s="133"/>
      <c r="P52" s="133"/>
      <c r="Q52" s="133"/>
      <c r="R52" s="133"/>
      <c r="S52" s="133"/>
      <c r="T52" s="134"/>
    </row>
    <row r="53" spans="1:20" ht="49.5" customHeight="1">
      <c r="A53" s="39" t="s">
        <v>49</v>
      </c>
      <c r="B53" s="104" t="s">
        <v>763</v>
      </c>
      <c r="C53" s="104"/>
      <c r="D53" s="104"/>
      <c r="E53" s="133" t="s">
        <v>766</v>
      </c>
      <c r="F53" s="133"/>
      <c r="G53" s="133"/>
      <c r="H53" s="133"/>
      <c r="I53" s="133"/>
      <c r="J53" s="133" t="s">
        <v>65</v>
      </c>
      <c r="K53" s="133"/>
      <c r="L53" s="133"/>
      <c r="M53" s="133"/>
      <c r="N53" s="133"/>
      <c r="O53" s="133"/>
      <c r="P53" s="133">
        <v>6</v>
      </c>
      <c r="Q53" s="133"/>
      <c r="R53" s="133"/>
      <c r="S53" s="133"/>
      <c r="T53" s="134"/>
    </row>
    <row r="54" spans="1:20" ht="51" customHeight="1">
      <c r="A54" s="39" t="s">
        <v>50</v>
      </c>
      <c r="B54" s="104" t="s">
        <v>764</v>
      </c>
      <c r="C54" s="104"/>
      <c r="D54" s="104"/>
      <c r="E54" s="133" t="s">
        <v>765</v>
      </c>
      <c r="F54" s="133"/>
      <c r="G54" s="133"/>
      <c r="H54" s="133"/>
      <c r="I54" s="133"/>
      <c r="J54" s="133" t="s">
        <v>68</v>
      </c>
      <c r="K54" s="133"/>
      <c r="L54" s="133"/>
      <c r="M54" s="133"/>
      <c r="N54" s="133"/>
      <c r="O54" s="133"/>
      <c r="P54" s="133">
        <v>4</v>
      </c>
      <c r="Q54" s="133"/>
      <c r="R54" s="133"/>
      <c r="S54" s="133"/>
      <c r="T54" s="134"/>
    </row>
    <row r="55" spans="1:20" ht="21" customHeight="1">
      <c r="A55" s="150" t="s">
        <v>51</v>
      </c>
      <c r="B55" s="138" t="s">
        <v>485</v>
      </c>
      <c r="C55" s="139"/>
      <c r="D55" s="140"/>
      <c r="E55" s="167" t="s">
        <v>712</v>
      </c>
      <c r="F55" s="168"/>
      <c r="G55" s="168"/>
      <c r="H55" s="168"/>
      <c r="I55" s="169"/>
      <c r="J55" s="133" t="s">
        <v>66</v>
      </c>
      <c r="K55" s="133"/>
      <c r="L55" s="133"/>
      <c r="M55" s="133"/>
      <c r="N55" s="133"/>
      <c r="O55" s="133"/>
      <c r="P55" s="167">
        <v>5</v>
      </c>
      <c r="Q55" s="168"/>
      <c r="R55" s="168"/>
      <c r="S55" s="168"/>
      <c r="T55" s="191"/>
    </row>
    <row r="56" spans="1:20" ht="33" customHeight="1">
      <c r="A56" s="151"/>
      <c r="B56" s="141"/>
      <c r="C56" s="142"/>
      <c r="D56" s="143"/>
      <c r="E56" s="185"/>
      <c r="F56" s="186"/>
      <c r="G56" s="186"/>
      <c r="H56" s="186"/>
      <c r="I56" s="187"/>
      <c r="J56" s="133" t="s">
        <v>68</v>
      </c>
      <c r="K56" s="133"/>
      <c r="L56" s="133"/>
      <c r="M56" s="133"/>
      <c r="N56" s="133"/>
      <c r="O56" s="133"/>
      <c r="P56" s="185"/>
      <c r="Q56" s="186"/>
      <c r="R56" s="186"/>
      <c r="S56" s="186"/>
      <c r="T56" s="285"/>
    </row>
    <row r="57" spans="1:20" ht="34.5" customHeight="1">
      <c r="A57" s="152"/>
      <c r="B57" s="201"/>
      <c r="C57" s="202"/>
      <c r="D57" s="203"/>
      <c r="E57" s="170"/>
      <c r="F57" s="171"/>
      <c r="G57" s="171"/>
      <c r="H57" s="171"/>
      <c r="I57" s="172"/>
      <c r="J57" s="133" t="s">
        <v>72</v>
      </c>
      <c r="K57" s="133"/>
      <c r="L57" s="133"/>
      <c r="M57" s="133"/>
      <c r="N57" s="133"/>
      <c r="O57" s="133"/>
      <c r="P57" s="170"/>
      <c r="Q57" s="171"/>
      <c r="R57" s="171"/>
      <c r="S57" s="171"/>
      <c r="T57" s="192"/>
    </row>
    <row r="58" spans="1:20" ht="54" customHeight="1">
      <c r="A58" s="39" t="s">
        <v>484</v>
      </c>
      <c r="B58" s="93" t="s">
        <v>486</v>
      </c>
      <c r="C58" s="93"/>
      <c r="D58" s="93"/>
      <c r="E58" s="133" t="s">
        <v>713</v>
      </c>
      <c r="F58" s="133"/>
      <c r="G58" s="133"/>
      <c r="H58" s="133"/>
      <c r="I58" s="133"/>
      <c r="J58" s="133" t="s">
        <v>68</v>
      </c>
      <c r="K58" s="133"/>
      <c r="L58" s="133"/>
      <c r="M58" s="133"/>
      <c r="N58" s="133"/>
      <c r="O58" s="133"/>
      <c r="P58" s="133">
        <v>2.916</v>
      </c>
      <c r="Q58" s="133"/>
      <c r="R58" s="133"/>
      <c r="S58" s="133"/>
      <c r="T58" s="134"/>
    </row>
    <row r="59" spans="1:20" ht="33.75" customHeight="1">
      <c r="A59" s="63" t="s">
        <v>25</v>
      </c>
      <c r="B59" s="102" t="s">
        <v>10</v>
      </c>
      <c r="C59" s="102"/>
      <c r="D59" s="102"/>
      <c r="E59" s="133"/>
      <c r="F59" s="133"/>
      <c r="G59" s="133"/>
      <c r="H59" s="133"/>
      <c r="I59" s="133"/>
      <c r="J59" s="133"/>
      <c r="K59" s="133"/>
      <c r="L59" s="133"/>
      <c r="M59" s="133"/>
      <c r="N59" s="133"/>
      <c r="O59" s="133"/>
      <c r="P59" s="133"/>
      <c r="Q59" s="133"/>
      <c r="R59" s="133"/>
      <c r="S59" s="133"/>
      <c r="T59" s="134"/>
    </row>
    <row r="60" spans="1:20" ht="51" customHeight="1">
      <c r="A60" s="62" t="s">
        <v>52</v>
      </c>
      <c r="B60" s="93" t="s">
        <v>772</v>
      </c>
      <c r="C60" s="93"/>
      <c r="D60" s="93"/>
      <c r="E60" s="133" t="s">
        <v>786</v>
      </c>
      <c r="F60" s="133"/>
      <c r="G60" s="133"/>
      <c r="H60" s="133"/>
      <c r="I60" s="133"/>
      <c r="J60" s="133" t="s">
        <v>68</v>
      </c>
      <c r="K60" s="133"/>
      <c r="L60" s="133"/>
      <c r="M60" s="133"/>
      <c r="N60" s="133"/>
      <c r="O60" s="133"/>
      <c r="P60" s="133">
        <v>7.33</v>
      </c>
      <c r="Q60" s="133"/>
      <c r="R60" s="133"/>
      <c r="S60" s="133"/>
      <c r="T60" s="134"/>
    </row>
    <row r="61" spans="1:20" ht="33.75" customHeight="1">
      <c r="A61" s="62" t="s">
        <v>53</v>
      </c>
      <c r="B61" s="93" t="s">
        <v>777</v>
      </c>
      <c r="C61" s="93"/>
      <c r="D61" s="93"/>
      <c r="E61" s="133" t="s">
        <v>787</v>
      </c>
      <c r="F61" s="133"/>
      <c r="G61" s="133"/>
      <c r="H61" s="133"/>
      <c r="I61" s="133"/>
      <c r="J61" s="133" t="s">
        <v>65</v>
      </c>
      <c r="K61" s="133"/>
      <c r="L61" s="133"/>
      <c r="M61" s="133"/>
      <c r="N61" s="133"/>
      <c r="O61" s="133"/>
      <c r="P61" s="133">
        <v>6.66</v>
      </c>
      <c r="Q61" s="133"/>
      <c r="R61" s="133"/>
      <c r="S61" s="133"/>
      <c r="T61" s="134"/>
    </row>
    <row r="62" spans="1:20" ht="33.75" customHeight="1">
      <c r="A62" s="63" t="s">
        <v>26</v>
      </c>
      <c r="B62" s="102" t="s">
        <v>11</v>
      </c>
      <c r="C62" s="102"/>
      <c r="D62" s="102"/>
      <c r="E62" s="133"/>
      <c r="F62" s="133"/>
      <c r="G62" s="133"/>
      <c r="H62" s="133"/>
      <c r="I62" s="133"/>
      <c r="J62" s="133"/>
      <c r="K62" s="133"/>
      <c r="L62" s="133"/>
      <c r="M62" s="133"/>
      <c r="N62" s="133"/>
      <c r="O62" s="133"/>
      <c r="P62" s="133"/>
      <c r="Q62" s="133"/>
      <c r="R62" s="133"/>
      <c r="S62" s="133"/>
      <c r="T62" s="134"/>
    </row>
    <row r="63" spans="1:20" ht="36.75" customHeight="1">
      <c r="A63" s="150" t="s">
        <v>54</v>
      </c>
      <c r="B63" s="138" t="s">
        <v>781</v>
      </c>
      <c r="C63" s="139"/>
      <c r="D63" s="140"/>
      <c r="E63" s="167" t="s">
        <v>788</v>
      </c>
      <c r="F63" s="168"/>
      <c r="G63" s="168"/>
      <c r="H63" s="168"/>
      <c r="I63" s="169"/>
      <c r="J63" s="133" t="s">
        <v>65</v>
      </c>
      <c r="K63" s="133"/>
      <c r="L63" s="133"/>
      <c r="M63" s="133"/>
      <c r="N63" s="133"/>
      <c r="O63" s="133"/>
      <c r="P63" s="167">
        <v>3.958</v>
      </c>
      <c r="Q63" s="168"/>
      <c r="R63" s="168"/>
      <c r="S63" s="168"/>
      <c r="T63" s="191"/>
    </row>
    <row r="64" spans="1:20" ht="48" customHeight="1">
      <c r="A64" s="151"/>
      <c r="B64" s="141"/>
      <c r="C64" s="142"/>
      <c r="D64" s="143"/>
      <c r="E64" s="185"/>
      <c r="F64" s="186"/>
      <c r="G64" s="186"/>
      <c r="H64" s="186"/>
      <c r="I64" s="187"/>
      <c r="J64" s="133" t="s">
        <v>70</v>
      </c>
      <c r="K64" s="133"/>
      <c r="L64" s="133"/>
      <c r="M64" s="133"/>
      <c r="N64" s="133"/>
      <c r="O64" s="133"/>
      <c r="P64" s="170"/>
      <c r="Q64" s="171"/>
      <c r="R64" s="171"/>
      <c r="S64" s="171"/>
      <c r="T64" s="192"/>
    </row>
    <row r="65" spans="1:20" ht="33.75" customHeight="1">
      <c r="A65" s="5" t="s">
        <v>27</v>
      </c>
      <c r="B65" s="102" t="s">
        <v>12</v>
      </c>
      <c r="C65" s="102"/>
      <c r="D65" s="102"/>
      <c r="E65" s="204"/>
      <c r="F65" s="205"/>
      <c r="G65" s="205"/>
      <c r="H65" s="205"/>
      <c r="I65" s="206"/>
      <c r="J65" s="133"/>
      <c r="K65" s="133"/>
      <c r="L65" s="133"/>
      <c r="M65" s="133"/>
      <c r="N65" s="133"/>
      <c r="O65" s="133"/>
      <c r="P65" s="133"/>
      <c r="Q65" s="133"/>
      <c r="R65" s="133"/>
      <c r="S65" s="133"/>
      <c r="T65" s="134"/>
    </row>
    <row r="66" spans="1:20" ht="33.75" customHeight="1">
      <c r="A66" s="39" t="s">
        <v>55</v>
      </c>
      <c r="B66" s="93" t="s">
        <v>742</v>
      </c>
      <c r="C66" s="93"/>
      <c r="D66" s="93"/>
      <c r="E66" s="133" t="s">
        <v>736</v>
      </c>
      <c r="F66" s="133"/>
      <c r="G66" s="133"/>
      <c r="H66" s="133"/>
      <c r="I66" s="133"/>
      <c r="J66" s="133" t="s">
        <v>72</v>
      </c>
      <c r="K66" s="133"/>
      <c r="L66" s="133"/>
      <c r="M66" s="133"/>
      <c r="N66" s="133"/>
      <c r="O66" s="133"/>
      <c r="P66" s="167">
        <v>4.583</v>
      </c>
      <c r="Q66" s="168"/>
      <c r="R66" s="168"/>
      <c r="S66" s="168"/>
      <c r="T66" s="191"/>
    </row>
    <row r="67" spans="1:20" ht="33.75" customHeight="1">
      <c r="A67" s="39" t="s">
        <v>56</v>
      </c>
      <c r="B67" s="93" t="s">
        <v>743</v>
      </c>
      <c r="C67" s="93"/>
      <c r="D67" s="93"/>
      <c r="E67" s="133" t="s">
        <v>737</v>
      </c>
      <c r="F67" s="133"/>
      <c r="G67" s="133"/>
      <c r="H67" s="133"/>
      <c r="I67" s="133"/>
      <c r="J67" s="133" t="s">
        <v>65</v>
      </c>
      <c r="K67" s="133"/>
      <c r="L67" s="133"/>
      <c r="M67" s="133"/>
      <c r="N67" s="133"/>
      <c r="O67" s="133"/>
      <c r="P67" s="170"/>
      <c r="Q67" s="171"/>
      <c r="R67" s="171"/>
      <c r="S67" s="171"/>
      <c r="T67" s="192"/>
    </row>
    <row r="68" spans="1:20" ht="48" customHeight="1">
      <c r="A68" s="39" t="s">
        <v>738</v>
      </c>
      <c r="B68" s="93" t="s">
        <v>744</v>
      </c>
      <c r="C68" s="93"/>
      <c r="D68" s="93"/>
      <c r="E68" s="133" t="s">
        <v>739</v>
      </c>
      <c r="F68" s="133"/>
      <c r="G68" s="133"/>
      <c r="H68" s="133"/>
      <c r="I68" s="133"/>
      <c r="J68" s="133" t="s">
        <v>71</v>
      </c>
      <c r="K68" s="133"/>
      <c r="L68" s="133"/>
      <c r="M68" s="133"/>
      <c r="N68" s="133"/>
      <c r="O68" s="133"/>
      <c r="P68" s="133">
        <v>5.2</v>
      </c>
      <c r="Q68" s="133"/>
      <c r="R68" s="133"/>
      <c r="S68" s="133"/>
      <c r="T68" s="134"/>
    </row>
    <row r="69" spans="1:20" ht="52.5" customHeight="1">
      <c r="A69" s="39" t="s">
        <v>741</v>
      </c>
      <c r="B69" s="93" t="s">
        <v>745</v>
      </c>
      <c r="C69" s="93"/>
      <c r="D69" s="93"/>
      <c r="E69" s="133" t="s">
        <v>740</v>
      </c>
      <c r="F69" s="133"/>
      <c r="G69" s="133"/>
      <c r="H69" s="133"/>
      <c r="I69" s="133"/>
      <c r="J69" s="133" t="s">
        <v>65</v>
      </c>
      <c r="K69" s="133"/>
      <c r="L69" s="133"/>
      <c r="M69" s="133"/>
      <c r="N69" s="133"/>
      <c r="O69" s="133"/>
      <c r="P69" s="133">
        <v>4.166</v>
      </c>
      <c r="Q69" s="133"/>
      <c r="R69" s="133"/>
      <c r="S69" s="133"/>
      <c r="T69" s="134"/>
    </row>
    <row r="70" spans="1:20" ht="33.75" customHeight="1">
      <c r="A70" s="5" t="s">
        <v>28</v>
      </c>
      <c r="B70" s="102" t="s">
        <v>14</v>
      </c>
      <c r="C70" s="102"/>
      <c r="D70" s="102"/>
      <c r="E70" s="133"/>
      <c r="F70" s="133"/>
      <c r="G70" s="133"/>
      <c r="H70" s="133"/>
      <c r="I70" s="133"/>
      <c r="J70" s="133"/>
      <c r="K70" s="133"/>
      <c r="L70" s="133"/>
      <c r="M70" s="133"/>
      <c r="N70" s="133"/>
      <c r="O70" s="133"/>
      <c r="P70" s="133"/>
      <c r="Q70" s="133"/>
      <c r="R70" s="133"/>
      <c r="S70" s="133"/>
      <c r="T70" s="134"/>
    </row>
    <row r="71" spans="1:20" ht="36" customHeight="1">
      <c r="A71" s="193" t="s">
        <v>57</v>
      </c>
      <c r="B71" s="195" t="s">
        <v>528</v>
      </c>
      <c r="C71" s="196"/>
      <c r="D71" s="197"/>
      <c r="E71" s="133" t="s">
        <v>289</v>
      </c>
      <c r="F71" s="133"/>
      <c r="G71" s="133"/>
      <c r="H71" s="133"/>
      <c r="I71" s="133"/>
      <c r="J71" s="135" t="s">
        <v>328</v>
      </c>
      <c r="K71" s="136"/>
      <c r="L71" s="136"/>
      <c r="M71" s="136"/>
      <c r="N71" s="136"/>
      <c r="O71" s="137"/>
      <c r="P71" s="167">
        <v>6.125</v>
      </c>
      <c r="Q71" s="168"/>
      <c r="R71" s="168"/>
      <c r="S71" s="168"/>
      <c r="T71" s="191"/>
    </row>
    <row r="72" spans="1:20" ht="72" customHeight="1">
      <c r="A72" s="194"/>
      <c r="B72" s="198"/>
      <c r="C72" s="199"/>
      <c r="D72" s="200"/>
      <c r="E72" s="133" t="s">
        <v>300</v>
      </c>
      <c r="F72" s="133"/>
      <c r="G72" s="133"/>
      <c r="H72" s="133"/>
      <c r="I72" s="133"/>
      <c r="J72" s="135" t="s">
        <v>335</v>
      </c>
      <c r="K72" s="136"/>
      <c r="L72" s="136"/>
      <c r="M72" s="136"/>
      <c r="N72" s="136"/>
      <c r="O72" s="137"/>
      <c r="P72" s="170"/>
      <c r="Q72" s="171"/>
      <c r="R72" s="171"/>
      <c r="S72" s="171"/>
      <c r="T72" s="192"/>
    </row>
    <row r="73" spans="1:20" ht="54.75" customHeight="1">
      <c r="A73" s="193" t="s">
        <v>58</v>
      </c>
      <c r="B73" s="195" t="s">
        <v>521</v>
      </c>
      <c r="C73" s="196"/>
      <c r="D73" s="197"/>
      <c r="E73" s="133" t="s">
        <v>306</v>
      </c>
      <c r="F73" s="133"/>
      <c r="G73" s="133"/>
      <c r="H73" s="133"/>
      <c r="I73" s="133"/>
      <c r="J73" s="135" t="s">
        <v>353</v>
      </c>
      <c r="K73" s="136"/>
      <c r="L73" s="136"/>
      <c r="M73" s="136"/>
      <c r="N73" s="136"/>
      <c r="O73" s="137"/>
      <c r="P73" s="167">
        <v>5.833</v>
      </c>
      <c r="Q73" s="168"/>
      <c r="R73" s="168"/>
      <c r="S73" s="168"/>
      <c r="T73" s="191"/>
    </row>
    <row r="74" spans="1:20" ht="69" customHeight="1">
      <c r="A74" s="194"/>
      <c r="B74" s="198"/>
      <c r="C74" s="199"/>
      <c r="D74" s="200"/>
      <c r="E74" s="133" t="s">
        <v>311</v>
      </c>
      <c r="F74" s="133"/>
      <c r="G74" s="133"/>
      <c r="H74" s="133"/>
      <c r="I74" s="133"/>
      <c r="J74" s="135" t="s">
        <v>357</v>
      </c>
      <c r="K74" s="136"/>
      <c r="L74" s="136"/>
      <c r="M74" s="136"/>
      <c r="N74" s="136"/>
      <c r="O74" s="137"/>
      <c r="P74" s="170"/>
      <c r="Q74" s="171"/>
      <c r="R74" s="171"/>
      <c r="S74" s="171"/>
      <c r="T74" s="192"/>
    </row>
    <row r="75" spans="1:20" ht="63.75" customHeight="1">
      <c r="A75" s="193" t="s">
        <v>700</v>
      </c>
      <c r="B75" s="195" t="s">
        <v>522</v>
      </c>
      <c r="C75" s="196"/>
      <c r="D75" s="197"/>
      <c r="E75" s="133" t="s">
        <v>313</v>
      </c>
      <c r="F75" s="133"/>
      <c r="G75" s="133"/>
      <c r="H75" s="133"/>
      <c r="I75" s="133"/>
      <c r="J75" s="135" t="s">
        <v>367</v>
      </c>
      <c r="K75" s="136"/>
      <c r="L75" s="136"/>
      <c r="M75" s="136"/>
      <c r="N75" s="136"/>
      <c r="O75" s="137"/>
      <c r="P75" s="167">
        <v>8.333</v>
      </c>
      <c r="Q75" s="168"/>
      <c r="R75" s="168"/>
      <c r="S75" s="168"/>
      <c r="T75" s="191"/>
    </row>
    <row r="76" spans="1:20" ht="49.5" customHeight="1">
      <c r="A76" s="194"/>
      <c r="B76" s="198"/>
      <c r="C76" s="199"/>
      <c r="D76" s="200"/>
      <c r="E76" s="133" t="s">
        <v>321</v>
      </c>
      <c r="F76" s="133"/>
      <c r="G76" s="133"/>
      <c r="H76" s="133"/>
      <c r="I76" s="133"/>
      <c r="J76" s="135" t="s">
        <v>578</v>
      </c>
      <c r="K76" s="136"/>
      <c r="L76" s="136"/>
      <c r="M76" s="136"/>
      <c r="N76" s="136"/>
      <c r="O76" s="137"/>
      <c r="P76" s="170"/>
      <c r="Q76" s="171"/>
      <c r="R76" s="171"/>
      <c r="S76" s="171"/>
      <c r="T76" s="192"/>
    </row>
    <row r="77" spans="1:20" ht="33.75" customHeight="1">
      <c r="A77" s="55" t="s">
        <v>842</v>
      </c>
      <c r="B77" s="102" t="s">
        <v>15</v>
      </c>
      <c r="C77" s="102"/>
      <c r="D77" s="102"/>
      <c r="E77" s="133"/>
      <c r="F77" s="133"/>
      <c r="G77" s="133"/>
      <c r="H77" s="133"/>
      <c r="I77" s="133"/>
      <c r="J77" s="133"/>
      <c r="K77" s="133"/>
      <c r="L77" s="133"/>
      <c r="M77" s="133"/>
      <c r="N77" s="133"/>
      <c r="O77" s="133"/>
      <c r="P77" s="133"/>
      <c r="Q77" s="133"/>
      <c r="R77" s="133"/>
      <c r="S77" s="133"/>
      <c r="T77" s="134"/>
    </row>
    <row r="78" spans="1:20" ht="51" customHeight="1">
      <c r="A78" s="56" t="s">
        <v>843</v>
      </c>
      <c r="B78" s="103" t="s">
        <v>180</v>
      </c>
      <c r="C78" s="103"/>
      <c r="D78" s="103"/>
      <c r="E78" s="163" t="s">
        <v>698</v>
      </c>
      <c r="F78" s="163"/>
      <c r="G78" s="163"/>
      <c r="H78" s="163"/>
      <c r="I78" s="163"/>
      <c r="J78" s="163" t="s">
        <v>72</v>
      </c>
      <c r="K78" s="163"/>
      <c r="L78" s="163"/>
      <c r="M78" s="163"/>
      <c r="N78" s="163"/>
      <c r="O78" s="163"/>
      <c r="P78" s="133">
        <v>6.5</v>
      </c>
      <c r="Q78" s="133"/>
      <c r="R78" s="133"/>
      <c r="S78" s="133"/>
      <c r="T78" s="134"/>
    </row>
    <row r="79" spans="1:20" ht="36.75" customHeight="1">
      <c r="A79" s="56" t="s">
        <v>844</v>
      </c>
      <c r="B79" s="103" t="s">
        <v>458</v>
      </c>
      <c r="C79" s="103"/>
      <c r="D79" s="103"/>
      <c r="E79" s="163" t="s">
        <v>699</v>
      </c>
      <c r="F79" s="163"/>
      <c r="G79" s="163"/>
      <c r="H79" s="163"/>
      <c r="I79" s="163"/>
      <c r="J79" s="163" t="s">
        <v>69</v>
      </c>
      <c r="K79" s="163"/>
      <c r="L79" s="163"/>
      <c r="M79" s="163"/>
      <c r="N79" s="163"/>
      <c r="O79" s="163"/>
      <c r="P79" s="133">
        <v>3.958</v>
      </c>
      <c r="Q79" s="133"/>
      <c r="R79" s="133"/>
      <c r="S79" s="133"/>
      <c r="T79" s="134"/>
    </row>
    <row r="80" spans="1:20" ht="33" customHeight="1">
      <c r="A80" s="56" t="s">
        <v>845</v>
      </c>
      <c r="B80" s="103" t="s">
        <v>460</v>
      </c>
      <c r="C80" s="103"/>
      <c r="D80" s="103"/>
      <c r="E80" s="163" t="s">
        <v>699</v>
      </c>
      <c r="F80" s="163"/>
      <c r="G80" s="163"/>
      <c r="H80" s="163"/>
      <c r="I80" s="163"/>
      <c r="J80" s="163" t="s">
        <v>69</v>
      </c>
      <c r="K80" s="163"/>
      <c r="L80" s="163"/>
      <c r="M80" s="163"/>
      <c r="N80" s="163"/>
      <c r="O80" s="163"/>
      <c r="P80" s="133">
        <v>6.708</v>
      </c>
      <c r="Q80" s="133"/>
      <c r="R80" s="133"/>
      <c r="S80" s="133"/>
      <c r="T80" s="134"/>
    </row>
    <row r="81" spans="1:20" ht="33.75" customHeight="1">
      <c r="A81" s="75" t="s">
        <v>846</v>
      </c>
      <c r="B81" s="102" t="s">
        <v>292</v>
      </c>
      <c r="C81" s="102"/>
      <c r="D81" s="102"/>
      <c r="E81" s="133"/>
      <c r="F81" s="133"/>
      <c r="G81" s="133"/>
      <c r="H81" s="133"/>
      <c r="I81" s="133"/>
      <c r="J81" s="133"/>
      <c r="K81" s="133"/>
      <c r="L81" s="133"/>
      <c r="M81" s="133"/>
      <c r="N81" s="133"/>
      <c r="O81" s="133"/>
      <c r="P81" s="133"/>
      <c r="Q81" s="133"/>
      <c r="R81" s="133"/>
      <c r="S81" s="133"/>
      <c r="T81" s="134"/>
    </row>
    <row r="82" spans="1:20" ht="33.75" customHeight="1">
      <c r="A82" s="74" t="s">
        <v>847</v>
      </c>
      <c r="B82" s="102"/>
      <c r="C82" s="102"/>
      <c r="D82" s="102"/>
      <c r="E82" s="133"/>
      <c r="F82" s="133"/>
      <c r="G82" s="133"/>
      <c r="H82" s="133"/>
      <c r="I82" s="133"/>
      <c r="J82" s="133"/>
      <c r="K82" s="133"/>
      <c r="L82" s="133"/>
      <c r="M82" s="133"/>
      <c r="N82" s="133"/>
      <c r="O82" s="133"/>
      <c r="P82" s="133"/>
      <c r="Q82" s="133"/>
      <c r="R82" s="133"/>
      <c r="S82" s="133"/>
      <c r="T82" s="134"/>
    </row>
    <row r="83" spans="1:20" ht="33.75" customHeight="1">
      <c r="A83" s="74" t="s">
        <v>848</v>
      </c>
      <c r="B83" s="102"/>
      <c r="C83" s="102"/>
      <c r="D83" s="102"/>
      <c r="E83" s="133"/>
      <c r="F83" s="133"/>
      <c r="G83" s="133"/>
      <c r="H83" s="133"/>
      <c r="I83" s="133"/>
      <c r="J83" s="133"/>
      <c r="K83" s="133"/>
      <c r="L83" s="133"/>
      <c r="M83" s="133"/>
      <c r="N83" s="133"/>
      <c r="O83" s="133"/>
      <c r="P83" s="133"/>
      <c r="Q83" s="133"/>
      <c r="R83" s="133"/>
      <c r="S83" s="133"/>
      <c r="T83" s="134"/>
    </row>
    <row r="84" spans="1:20" ht="33.75" customHeight="1">
      <c r="A84" s="75" t="s">
        <v>29</v>
      </c>
      <c r="B84" s="102" t="s">
        <v>293</v>
      </c>
      <c r="C84" s="102"/>
      <c r="D84" s="102"/>
      <c r="E84" s="133"/>
      <c r="F84" s="133"/>
      <c r="G84" s="133"/>
      <c r="H84" s="133"/>
      <c r="I84" s="133"/>
      <c r="J84" s="133"/>
      <c r="K84" s="133"/>
      <c r="L84" s="133"/>
      <c r="M84" s="133"/>
      <c r="N84" s="133"/>
      <c r="O84" s="133"/>
      <c r="P84" s="133"/>
      <c r="Q84" s="133"/>
      <c r="R84" s="133"/>
      <c r="S84" s="133"/>
      <c r="T84" s="134"/>
    </row>
    <row r="85" spans="1:20" ht="33.75" customHeight="1">
      <c r="A85" s="74" t="s">
        <v>59</v>
      </c>
      <c r="B85" s="102"/>
      <c r="C85" s="102"/>
      <c r="D85" s="102"/>
      <c r="E85" s="133"/>
      <c r="F85" s="133"/>
      <c r="G85" s="133"/>
      <c r="H85" s="133"/>
      <c r="I85" s="133"/>
      <c r="J85" s="133"/>
      <c r="K85" s="133"/>
      <c r="L85" s="133"/>
      <c r="M85" s="133"/>
      <c r="N85" s="133"/>
      <c r="O85" s="133"/>
      <c r="P85" s="133"/>
      <c r="Q85" s="133"/>
      <c r="R85" s="133"/>
      <c r="S85" s="133"/>
      <c r="T85" s="134"/>
    </row>
    <row r="86" spans="1:20" ht="33.75" customHeight="1">
      <c r="A86" s="74" t="s">
        <v>60</v>
      </c>
      <c r="B86" s="102"/>
      <c r="C86" s="102"/>
      <c r="D86" s="102"/>
      <c r="E86" s="133"/>
      <c r="F86" s="133"/>
      <c r="G86" s="133"/>
      <c r="H86" s="133"/>
      <c r="I86" s="133"/>
      <c r="J86" s="133"/>
      <c r="K86" s="133"/>
      <c r="L86" s="133"/>
      <c r="M86" s="133"/>
      <c r="N86" s="133"/>
      <c r="O86" s="133"/>
      <c r="P86" s="133"/>
      <c r="Q86" s="133"/>
      <c r="R86" s="133"/>
      <c r="S86" s="133"/>
      <c r="T86" s="134"/>
    </row>
    <row r="87" spans="1:20" ht="33.75" customHeight="1">
      <c r="A87" s="42" t="s">
        <v>459</v>
      </c>
      <c r="B87" s="173"/>
      <c r="C87" s="173"/>
      <c r="D87" s="173"/>
      <c r="E87" s="161"/>
      <c r="F87" s="161"/>
      <c r="G87" s="161"/>
      <c r="H87" s="161"/>
      <c r="I87" s="161"/>
      <c r="J87" s="161"/>
      <c r="K87" s="161"/>
      <c r="L87" s="161"/>
      <c r="M87" s="161"/>
      <c r="N87" s="161"/>
      <c r="O87" s="161"/>
      <c r="P87" s="161"/>
      <c r="Q87" s="161"/>
      <c r="R87" s="161"/>
      <c r="S87" s="161"/>
      <c r="T87" s="162"/>
    </row>
    <row r="88" spans="10:20" ht="219" customHeight="1">
      <c r="J88" s="174" t="s">
        <v>73</v>
      </c>
      <c r="K88" s="175"/>
      <c r="L88" s="175"/>
      <c r="M88" s="175"/>
      <c r="N88" s="175"/>
      <c r="O88" s="176"/>
      <c r="P88" s="180" t="s">
        <v>152</v>
      </c>
      <c r="Q88" s="181"/>
      <c r="R88" s="181"/>
      <c r="S88" s="181"/>
      <c r="T88" s="181"/>
    </row>
    <row r="89" spans="10:15" ht="219" customHeight="1">
      <c r="J89" s="177"/>
      <c r="K89" s="178"/>
      <c r="L89" s="178"/>
      <c r="M89" s="178"/>
      <c r="N89" s="178"/>
      <c r="O89" s="179"/>
    </row>
    <row r="90" ht="15.75" customHeight="1"/>
    <row r="91" ht="15.75" customHeight="1"/>
    <row r="92" ht="15.75" customHeight="1"/>
    <row r="93" ht="15.75" customHeight="1"/>
    <row r="94" ht="15.75" customHeight="1"/>
    <row r="95" ht="15.75" customHeight="1"/>
    <row r="96" ht="15.75" customHeight="1"/>
    <row r="97" ht="15.75" customHeight="1"/>
  </sheetData>
  <sheetProtection password="E339" sheet="1" objects="1" scenarios="1" selectLockedCells="1" selectUnlockedCells="1"/>
  <mergeCells count="282">
    <mergeCell ref="P6:T7"/>
    <mergeCell ref="P12:T14"/>
    <mergeCell ref="P15:T20"/>
    <mergeCell ref="P21:T26"/>
    <mergeCell ref="P27:T30"/>
    <mergeCell ref="P31:T34"/>
    <mergeCell ref="E62:I62"/>
    <mergeCell ref="J62:O62"/>
    <mergeCell ref="P62:T62"/>
    <mergeCell ref="A63:A64"/>
    <mergeCell ref="B63:D64"/>
    <mergeCell ref="E63:I64"/>
    <mergeCell ref="J63:O63"/>
    <mergeCell ref="J64:O64"/>
    <mergeCell ref="B59:D59"/>
    <mergeCell ref="E59:I59"/>
    <mergeCell ref="J59:O59"/>
    <mergeCell ref="P59:T59"/>
    <mergeCell ref="B60:D60"/>
    <mergeCell ref="E60:I60"/>
    <mergeCell ref="J60:O60"/>
    <mergeCell ref="P60:T60"/>
    <mergeCell ref="E68:I68"/>
    <mergeCell ref="J68:O68"/>
    <mergeCell ref="P68:T68"/>
    <mergeCell ref="E70:I70"/>
    <mergeCell ref="P71:T72"/>
    <mergeCell ref="P73:T74"/>
    <mergeCell ref="A55:A57"/>
    <mergeCell ref="B55:D57"/>
    <mergeCell ref="E55:I57"/>
    <mergeCell ref="E74:I74"/>
    <mergeCell ref="J74:O74"/>
    <mergeCell ref="E67:I67"/>
    <mergeCell ref="J67:O67"/>
    <mergeCell ref="P63:T64"/>
    <mergeCell ref="P66:T67"/>
    <mergeCell ref="A71:A72"/>
    <mergeCell ref="B71:D72"/>
    <mergeCell ref="A73:A74"/>
    <mergeCell ref="B73:D74"/>
    <mergeCell ref="A75:A76"/>
    <mergeCell ref="B75:D76"/>
    <mergeCell ref="P10:T10"/>
    <mergeCell ref="E40:I42"/>
    <mergeCell ref="E9:I9"/>
    <mergeCell ref="J9:O9"/>
    <mergeCell ref="P9:T9"/>
    <mergeCell ref="E37:I37"/>
    <mergeCell ref="J37:O38"/>
    <mergeCell ref="J25:O25"/>
    <mergeCell ref="P35:T38"/>
    <mergeCell ref="E24:I25"/>
    <mergeCell ref="J28:O28"/>
    <mergeCell ref="E27:I28"/>
    <mergeCell ref="J36:O36"/>
    <mergeCell ref="P40:T42"/>
    <mergeCell ref="P49:T50"/>
    <mergeCell ref="E18:I18"/>
    <mergeCell ref="J18:O18"/>
    <mergeCell ref="J23:O23"/>
    <mergeCell ref="E21:I23"/>
    <mergeCell ref="J22:O22"/>
    <mergeCell ref="E19:I19"/>
    <mergeCell ref="E20:I20"/>
    <mergeCell ref="E17:I17"/>
    <mergeCell ref="J17:O17"/>
    <mergeCell ref="E16:I16"/>
    <mergeCell ref="J16:O16"/>
    <mergeCell ref="P55:T57"/>
    <mergeCell ref="P75:T76"/>
    <mergeCell ref="A27:A30"/>
    <mergeCell ref="E39:I39"/>
    <mergeCell ref="E5:I5"/>
    <mergeCell ref="E3:I3"/>
    <mergeCell ref="E35:I35"/>
    <mergeCell ref="E12:I12"/>
    <mergeCell ref="E32:I32"/>
    <mergeCell ref="B9:D9"/>
    <mergeCell ref="B4:D4"/>
    <mergeCell ref="E14:I14"/>
    <mergeCell ref="A2:T2"/>
    <mergeCell ref="P3:T3"/>
    <mergeCell ref="E8:I8"/>
    <mergeCell ref="E11:I11"/>
    <mergeCell ref="J3:O3"/>
    <mergeCell ref="P8:T8"/>
    <mergeCell ref="P11:T11"/>
    <mergeCell ref="B5:D5"/>
    <mergeCell ref="J5:O5"/>
    <mergeCell ref="J6:O6"/>
    <mergeCell ref="J7:O7"/>
    <mergeCell ref="E13:I13"/>
    <mergeCell ref="E31:I31"/>
    <mergeCell ref="E26:I26"/>
    <mergeCell ref="E29:I29"/>
    <mergeCell ref="J32:O32"/>
    <mergeCell ref="E15:I15"/>
    <mergeCell ref="E4:I4"/>
    <mergeCell ref="J4:O4"/>
    <mergeCell ref="P4:T4"/>
    <mergeCell ref="J13:O13"/>
    <mergeCell ref="J14:O14"/>
    <mergeCell ref="J15:O15"/>
    <mergeCell ref="P5:T5"/>
    <mergeCell ref="E6:I7"/>
    <mergeCell ref="E10:I10"/>
    <mergeCell ref="P39:T39"/>
    <mergeCell ref="B6:D6"/>
    <mergeCell ref="B7:D7"/>
    <mergeCell ref="B8:D8"/>
    <mergeCell ref="B11:D11"/>
    <mergeCell ref="J8:O8"/>
    <mergeCell ref="J11:O11"/>
    <mergeCell ref="J12:O12"/>
    <mergeCell ref="B10:D10"/>
    <mergeCell ref="J10:O10"/>
    <mergeCell ref="B39:D39"/>
    <mergeCell ref="B40:D40"/>
    <mergeCell ref="B41:D41"/>
    <mergeCell ref="B27:D30"/>
    <mergeCell ref="J31:O31"/>
    <mergeCell ref="J35:O35"/>
    <mergeCell ref="J39:O39"/>
    <mergeCell ref="J27:O27"/>
    <mergeCell ref="E30:I30"/>
    <mergeCell ref="J29:O29"/>
    <mergeCell ref="B43:D43"/>
    <mergeCell ref="B44:D44"/>
    <mergeCell ref="B45:D45"/>
    <mergeCell ref="B46:D46"/>
    <mergeCell ref="B47:D47"/>
    <mergeCell ref="B48:D48"/>
    <mergeCell ref="B49:D49"/>
    <mergeCell ref="B50:D50"/>
    <mergeCell ref="B51:D51"/>
    <mergeCell ref="B52:D52"/>
    <mergeCell ref="B69:D69"/>
    <mergeCell ref="B67:D67"/>
    <mergeCell ref="B53:D53"/>
    <mergeCell ref="B54:D54"/>
    <mergeCell ref="B58:D58"/>
    <mergeCell ref="B61:D61"/>
    <mergeCell ref="B62:D62"/>
    <mergeCell ref="B65:D65"/>
    <mergeCell ref="B66:D66"/>
    <mergeCell ref="B68:D68"/>
    <mergeCell ref="B82:D82"/>
    <mergeCell ref="B83:D83"/>
    <mergeCell ref="B84:D84"/>
    <mergeCell ref="B85:D85"/>
    <mergeCell ref="B86:D86"/>
    <mergeCell ref="B70:D70"/>
    <mergeCell ref="B77:D77"/>
    <mergeCell ref="B78:D78"/>
    <mergeCell ref="B79:D79"/>
    <mergeCell ref="B87:D87"/>
    <mergeCell ref="J88:O89"/>
    <mergeCell ref="P88:T88"/>
    <mergeCell ref="J40:O40"/>
    <mergeCell ref="J41:O41"/>
    <mergeCell ref="E43:I43"/>
    <mergeCell ref="B81:D81"/>
    <mergeCell ref="J55:O55"/>
    <mergeCell ref="E69:I69"/>
    <mergeCell ref="J43:O43"/>
    <mergeCell ref="P43:T43"/>
    <mergeCell ref="E44:I44"/>
    <mergeCell ref="J44:O44"/>
    <mergeCell ref="P44:T44"/>
    <mergeCell ref="E45:I45"/>
    <mergeCell ref="J45:O45"/>
    <mergeCell ref="P45:T45"/>
    <mergeCell ref="E46:I46"/>
    <mergeCell ref="J46:O46"/>
    <mergeCell ref="P46:T46"/>
    <mergeCell ref="E47:I47"/>
    <mergeCell ref="J47:O47"/>
    <mergeCell ref="P47:T47"/>
    <mergeCell ref="E48:I48"/>
    <mergeCell ref="J48:O48"/>
    <mergeCell ref="P48:T48"/>
    <mergeCell ref="J49:O49"/>
    <mergeCell ref="E49:I50"/>
    <mergeCell ref="J50:O50"/>
    <mergeCell ref="E51:I51"/>
    <mergeCell ref="J51:O51"/>
    <mergeCell ref="P51:T51"/>
    <mergeCell ref="B80:D80"/>
    <mergeCell ref="E80:I80"/>
    <mergeCell ref="J80:O80"/>
    <mergeCell ref="P80:T80"/>
    <mergeCell ref="E73:I73"/>
    <mergeCell ref="E52:I52"/>
    <mergeCell ref="J52:O52"/>
    <mergeCell ref="P52:T52"/>
    <mergeCell ref="E53:I53"/>
    <mergeCell ref="J53:O53"/>
    <mergeCell ref="P53:T53"/>
    <mergeCell ref="E54:I54"/>
    <mergeCell ref="J54:O54"/>
    <mergeCell ref="P54:T54"/>
    <mergeCell ref="E58:I58"/>
    <mergeCell ref="J58:O58"/>
    <mergeCell ref="P58:T58"/>
    <mergeCell ref="E61:I61"/>
    <mergeCell ref="J61:O61"/>
    <mergeCell ref="P61:T61"/>
    <mergeCell ref="J56:O56"/>
    <mergeCell ref="J57:O57"/>
    <mergeCell ref="E66:I66"/>
    <mergeCell ref="J65:O65"/>
    <mergeCell ref="P65:T65"/>
    <mergeCell ref="J66:O66"/>
    <mergeCell ref="J70:O70"/>
    <mergeCell ref="P70:T70"/>
    <mergeCell ref="J69:O69"/>
    <mergeCell ref="P69:T69"/>
    <mergeCell ref="E65:I65"/>
    <mergeCell ref="E71:I71"/>
    <mergeCell ref="J71:O71"/>
    <mergeCell ref="J73:O73"/>
    <mergeCell ref="E72:I72"/>
    <mergeCell ref="J72:O72"/>
    <mergeCell ref="E75:I75"/>
    <mergeCell ref="J75:O75"/>
    <mergeCell ref="E77:I77"/>
    <mergeCell ref="J77:O77"/>
    <mergeCell ref="P77:T77"/>
    <mergeCell ref="E76:I76"/>
    <mergeCell ref="J76:O76"/>
    <mergeCell ref="E78:I78"/>
    <mergeCell ref="J78:O78"/>
    <mergeCell ref="P78:T78"/>
    <mergeCell ref="E79:I79"/>
    <mergeCell ref="J79:O79"/>
    <mergeCell ref="P79:T79"/>
    <mergeCell ref="E81:I81"/>
    <mergeCell ref="J81:O81"/>
    <mergeCell ref="P81:T81"/>
    <mergeCell ref="E82:I82"/>
    <mergeCell ref="J82:O82"/>
    <mergeCell ref="P82:T82"/>
    <mergeCell ref="E83:I83"/>
    <mergeCell ref="J83:O83"/>
    <mergeCell ref="P83:T83"/>
    <mergeCell ref="E84:I84"/>
    <mergeCell ref="J84:O84"/>
    <mergeCell ref="P84:T84"/>
    <mergeCell ref="E85:I85"/>
    <mergeCell ref="J85:O85"/>
    <mergeCell ref="P85:T85"/>
    <mergeCell ref="E86:I86"/>
    <mergeCell ref="J86:O86"/>
    <mergeCell ref="P86:T86"/>
    <mergeCell ref="E87:I87"/>
    <mergeCell ref="J87:O87"/>
    <mergeCell ref="P87:T87"/>
    <mergeCell ref="A12:A14"/>
    <mergeCell ref="A15:A20"/>
    <mergeCell ref="B12:D14"/>
    <mergeCell ref="B15:D20"/>
    <mergeCell ref="A21:A26"/>
    <mergeCell ref="B21:D26"/>
    <mergeCell ref="A31:A34"/>
    <mergeCell ref="A35:A38"/>
    <mergeCell ref="B35:D38"/>
    <mergeCell ref="E33:I33"/>
    <mergeCell ref="E34:I34"/>
    <mergeCell ref="E36:I36"/>
    <mergeCell ref="E38:I38"/>
    <mergeCell ref="J19:O19"/>
    <mergeCell ref="J20:O20"/>
    <mergeCell ref="J24:O24"/>
    <mergeCell ref="J26:O26"/>
    <mergeCell ref="J21:O21"/>
    <mergeCell ref="B42:D42"/>
    <mergeCell ref="J42:O42"/>
    <mergeCell ref="J30:O30"/>
    <mergeCell ref="J33:O33"/>
    <mergeCell ref="J34:O34"/>
    <mergeCell ref="B31:D34"/>
  </mergeCells>
  <dataValidations count="15">
    <dataValidation type="list" allowBlank="1" showInputMessage="1" showErrorMessage="1" sqref="J81:O87 J77:O77 J39:O70 J6:O11">
      <formula1>cause_eventi_rischiosi</formula1>
    </dataValidation>
    <dataValidation type="list" allowBlank="1" showInputMessage="1" showErrorMessage="1" sqref="E71:I71 E12:I14">
      <formula1>eventi_rischiori_programmazione</formula1>
    </dataValidation>
    <dataValidation type="list" allowBlank="1" showInputMessage="1" showErrorMessage="1" sqref="E72:I72 E15:I20">
      <formula1>eventi_rischiosi_progettazione</formula1>
    </dataValidation>
    <dataValidation type="list" allowBlank="1" showInputMessage="1" showErrorMessage="1" sqref="E73:I73 E24 E26:I26 E21:E22">
      <formula1>eventi_rischiosi_selezione</formula1>
    </dataValidation>
    <dataValidation type="list" allowBlank="1" showInputMessage="1" showErrorMessage="1" sqref="E74:I74 E29:I30 E27">
      <formula1>eventi_rischiosi_aggiudicazione</formula1>
    </dataValidation>
    <dataValidation type="list" allowBlank="1" showInputMessage="1" showErrorMessage="1" sqref="E75:I75 E31:I34">
      <formula1>eventi_rischiosi_esecuzione_contratto</formula1>
    </dataValidation>
    <dataValidation type="list" allowBlank="1" showInputMessage="1" showErrorMessage="1" sqref="E76:I76 E35:I38">
      <formula1>eventi_rischiosi_rendicontazione</formula1>
    </dataValidation>
    <dataValidation type="list" allowBlank="1" showInputMessage="1" showErrorMessage="1" sqref="J71:O71 J12:O14">
      <formula1>cause_rischio_programmazione</formula1>
    </dataValidation>
    <dataValidation type="list" allowBlank="1" showInputMessage="1" showErrorMessage="1" sqref="J72:O72 J15:O20">
      <formula1>cause_rischio_progettazione</formula1>
    </dataValidation>
    <dataValidation type="list" allowBlank="1" showInputMessage="1" showErrorMessage="1" sqref="J73:O73 J21:O26">
      <formula1>cause_rischio_contratto</formula1>
    </dataValidation>
    <dataValidation type="list" allowBlank="1" showInputMessage="1" showErrorMessage="1" sqref="J74:O74 J27:O30">
      <formula1>cause_rischio_aggiudicazione</formula1>
    </dataValidation>
    <dataValidation type="list" allowBlank="1" showInputMessage="1" showErrorMessage="1" sqref="J75:O75 J31:O34">
      <formula1>cause_rischio_esecuzione</formula1>
    </dataValidation>
    <dataValidation type="list" allowBlank="1" showInputMessage="1" showErrorMessage="1" sqref="J76:O76 J35:J37 K35:O36">
      <formula1>cause_rischio_rendicontazione</formula1>
    </dataValidation>
    <dataValidation type="list" allowBlank="1" showErrorMessage="1" sqref="J78:O80">
      <formula1>cause_eventi_rischiosi</formula1>
      <formula2>0</formula2>
    </dataValidation>
    <dataValidation type="list" allowBlank="1" showInputMessage="1" showErrorMessage="1" promptTitle="cause degli eventi rischiosi" sqref="J5:O5">
      <formula1>cause_eventi_rischiosi</formula1>
    </dataValidation>
  </dataValidations>
  <printOptions horizontalCentered="1"/>
  <pageMargins left="0.7086614173228347" right="0.7086614173228347" top="0.5511811023622047" bottom="0.5511811023622047" header="0.31496062992125984" footer="0.31496062992125984"/>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F63"/>
  <sheetViews>
    <sheetView zoomScalePageLayoutView="0" workbookViewId="0" topLeftCell="A8">
      <selection activeCell="F63" sqref="F63"/>
    </sheetView>
  </sheetViews>
  <sheetFormatPr defaultColWidth="10.7109375" defaultRowHeight="15"/>
  <cols>
    <col min="1" max="1" width="7.421875" style="0" customWidth="1"/>
    <col min="2" max="2" width="58.7109375" style="0" customWidth="1"/>
    <col min="3" max="4" width="10.7109375" style="0" customWidth="1"/>
    <col min="5" max="5" width="8.140625" style="0" customWidth="1"/>
    <col min="6" max="6" width="48.7109375" style="0" customWidth="1"/>
  </cols>
  <sheetData>
    <row r="1" ht="78.75">
      <c r="B1" s="14" t="s">
        <v>64</v>
      </c>
    </row>
    <row r="2" ht="15.75">
      <c r="B2" s="9" t="s">
        <v>65</v>
      </c>
    </row>
    <row r="3" ht="15.75">
      <c r="B3" s="9" t="s">
        <v>66</v>
      </c>
    </row>
    <row r="4" ht="31.5">
      <c r="B4" s="9" t="s">
        <v>67</v>
      </c>
    </row>
    <row r="5" ht="31.5">
      <c r="B5" s="9" t="s">
        <v>68</v>
      </c>
    </row>
    <row r="6" ht="15.75">
      <c r="B6" s="9" t="s">
        <v>69</v>
      </c>
    </row>
    <row r="7" ht="31.5">
      <c r="B7" s="9" t="s">
        <v>70</v>
      </c>
    </row>
    <row r="8" ht="15.75">
      <c r="B8" s="9" t="s">
        <v>71</v>
      </c>
    </row>
    <row r="9" ht="31.5">
      <c r="B9" s="9" t="s">
        <v>72</v>
      </c>
    </row>
    <row r="12" spans="1:6" ht="15.75">
      <c r="A12" s="207" t="s">
        <v>288</v>
      </c>
      <c r="B12" s="208"/>
      <c r="E12" s="207" t="s">
        <v>326</v>
      </c>
      <c r="F12" s="208"/>
    </row>
    <row r="13" spans="1:6" ht="31.5">
      <c r="A13" s="41">
        <v>1</v>
      </c>
      <c r="B13" s="10" t="s">
        <v>289</v>
      </c>
      <c r="E13" s="41">
        <v>1</v>
      </c>
      <c r="F13" s="10" t="s">
        <v>327</v>
      </c>
    </row>
    <row r="14" spans="1:6" ht="31.5">
      <c r="A14" s="41">
        <v>2</v>
      </c>
      <c r="B14" s="10" t="s">
        <v>290</v>
      </c>
      <c r="E14" s="41">
        <v>2</v>
      </c>
      <c r="F14" s="10" t="s">
        <v>328</v>
      </c>
    </row>
    <row r="15" spans="1:6" ht="63">
      <c r="A15" s="41">
        <v>3</v>
      </c>
      <c r="B15" s="10" t="s">
        <v>291</v>
      </c>
      <c r="E15" s="41">
        <v>3</v>
      </c>
      <c r="F15" s="10" t="s">
        <v>329</v>
      </c>
    </row>
    <row r="16" spans="5:6" ht="31.5">
      <c r="E16" s="41">
        <v>4</v>
      </c>
      <c r="F16" s="10" t="s">
        <v>330</v>
      </c>
    </row>
    <row r="18" spans="1:6" ht="15.75">
      <c r="A18" s="207" t="s">
        <v>303</v>
      </c>
      <c r="B18" s="208"/>
      <c r="E18" s="207" t="s">
        <v>331</v>
      </c>
      <c r="F18" s="208"/>
    </row>
    <row r="19" spans="1:6" ht="63">
      <c r="A19" s="41">
        <v>1</v>
      </c>
      <c r="B19" s="10" t="s">
        <v>294</v>
      </c>
      <c r="E19" s="44">
        <v>1</v>
      </c>
      <c r="F19" s="43" t="s">
        <v>332</v>
      </c>
    </row>
    <row r="20" spans="1:6" ht="63">
      <c r="A20" s="41">
        <v>2</v>
      </c>
      <c r="B20" s="10" t="s">
        <v>295</v>
      </c>
      <c r="E20" s="44">
        <v>2</v>
      </c>
      <c r="F20" s="43" t="s">
        <v>333</v>
      </c>
    </row>
    <row r="21" spans="1:6" ht="47.25">
      <c r="A21" s="41">
        <v>3</v>
      </c>
      <c r="B21" s="10" t="s">
        <v>296</v>
      </c>
      <c r="E21" s="44">
        <v>3</v>
      </c>
      <c r="F21" s="43" t="s">
        <v>334</v>
      </c>
    </row>
    <row r="22" spans="1:6" ht="78.75">
      <c r="A22" s="41">
        <v>4</v>
      </c>
      <c r="B22" s="10" t="s">
        <v>297</v>
      </c>
      <c r="E22" s="44">
        <v>4</v>
      </c>
      <c r="F22" s="43" t="s">
        <v>335</v>
      </c>
    </row>
    <row r="23" spans="1:6" ht="47.25">
      <c r="A23" s="41">
        <v>5</v>
      </c>
      <c r="B23" s="10" t="s">
        <v>298</v>
      </c>
      <c r="E23" s="44">
        <v>5</v>
      </c>
      <c r="F23" s="43" t="s">
        <v>336</v>
      </c>
    </row>
    <row r="24" spans="1:6" ht="63">
      <c r="A24" s="41">
        <v>6</v>
      </c>
      <c r="B24" s="10" t="s">
        <v>299</v>
      </c>
      <c r="E24" s="44">
        <v>6</v>
      </c>
      <c r="F24" s="43" t="s">
        <v>337</v>
      </c>
    </row>
    <row r="25" spans="1:6" ht="31.5">
      <c r="A25" s="41">
        <v>7</v>
      </c>
      <c r="B25" s="10" t="s">
        <v>300</v>
      </c>
      <c r="E25" s="44">
        <v>7</v>
      </c>
      <c r="F25" s="43" t="s">
        <v>338</v>
      </c>
    </row>
    <row r="26" spans="1:6" ht="63">
      <c r="A26" s="41">
        <v>8</v>
      </c>
      <c r="B26" s="10" t="s">
        <v>301</v>
      </c>
      <c r="E26" s="44">
        <v>8</v>
      </c>
      <c r="F26" s="43" t="s">
        <v>339</v>
      </c>
    </row>
    <row r="27" spans="1:6" ht="63">
      <c r="A27" s="41">
        <v>9</v>
      </c>
      <c r="B27" s="10" t="s">
        <v>302</v>
      </c>
      <c r="E27" s="44">
        <v>9</v>
      </c>
      <c r="F27" s="43" t="s">
        <v>340</v>
      </c>
    </row>
    <row r="28" spans="5:6" ht="31.5">
      <c r="E28" s="44">
        <v>10</v>
      </c>
      <c r="F28" s="43" t="s">
        <v>341</v>
      </c>
    </row>
    <row r="29" spans="5:6" ht="31.5">
      <c r="E29" s="44">
        <v>11</v>
      </c>
      <c r="F29" s="43" t="s">
        <v>342</v>
      </c>
    </row>
    <row r="30" spans="1:6" ht="47.25">
      <c r="A30" s="207" t="s">
        <v>304</v>
      </c>
      <c r="B30" s="208"/>
      <c r="E30" s="44">
        <v>12</v>
      </c>
      <c r="F30" s="43" t="s">
        <v>343</v>
      </c>
    </row>
    <row r="31" spans="1:6" ht="47.25">
      <c r="A31" s="41">
        <v>1</v>
      </c>
      <c r="B31" s="10" t="s">
        <v>305</v>
      </c>
      <c r="E31" s="44">
        <v>13</v>
      </c>
      <c r="F31" s="43" t="s">
        <v>344</v>
      </c>
    </row>
    <row r="32" spans="1:6" ht="78.75">
      <c r="A32" s="41">
        <v>2</v>
      </c>
      <c r="B32" s="10" t="s">
        <v>306</v>
      </c>
      <c r="E32" s="44">
        <v>14</v>
      </c>
      <c r="F32" s="43" t="s">
        <v>345</v>
      </c>
    </row>
    <row r="33" spans="1:6" ht="47.25">
      <c r="A33" s="41">
        <v>3</v>
      </c>
      <c r="B33" s="10" t="s">
        <v>307</v>
      </c>
      <c r="E33" s="44">
        <v>15</v>
      </c>
      <c r="F33" s="43" t="s">
        <v>346</v>
      </c>
    </row>
    <row r="34" spans="1:2" ht="31.5">
      <c r="A34" s="41">
        <v>4</v>
      </c>
      <c r="B34" s="10" t="s">
        <v>308</v>
      </c>
    </row>
    <row r="35" spans="5:6" ht="15.75">
      <c r="E35" s="207" t="s">
        <v>347</v>
      </c>
      <c r="F35" s="208"/>
    </row>
    <row r="36" ht="31.5">
      <c r="F36" s="43" t="s">
        <v>350</v>
      </c>
    </row>
    <row r="37" spans="1:6" ht="31.5">
      <c r="A37" s="207" t="s">
        <v>309</v>
      </c>
      <c r="B37" s="208"/>
      <c r="F37" s="43" t="s">
        <v>348</v>
      </c>
    </row>
    <row r="38" spans="1:6" ht="126">
      <c r="A38" s="41">
        <v>1</v>
      </c>
      <c r="B38" s="10" t="s">
        <v>572</v>
      </c>
      <c r="F38" s="43" t="s">
        <v>349</v>
      </c>
    </row>
    <row r="39" spans="1:6" ht="47.25">
      <c r="A39" s="41">
        <v>2</v>
      </c>
      <c r="B39" s="10" t="s">
        <v>310</v>
      </c>
      <c r="F39" s="43" t="s">
        <v>351</v>
      </c>
    </row>
    <row r="40" spans="1:6" ht="47.25">
      <c r="A40" s="41">
        <v>3</v>
      </c>
      <c r="B40" s="10" t="s">
        <v>311</v>
      </c>
      <c r="F40" s="43" t="s">
        <v>352</v>
      </c>
    </row>
    <row r="41" ht="63">
      <c r="F41" s="43" t="s">
        <v>353</v>
      </c>
    </row>
    <row r="42" ht="63">
      <c r="F42" s="43" t="s">
        <v>354</v>
      </c>
    </row>
    <row r="43" spans="1:6" ht="47.25">
      <c r="A43" s="207" t="s">
        <v>312</v>
      </c>
      <c r="B43" s="208"/>
      <c r="F43" s="43" t="s">
        <v>355</v>
      </c>
    </row>
    <row r="44" spans="1:6" ht="47.25">
      <c r="A44" s="41">
        <v>1</v>
      </c>
      <c r="B44" s="10" t="s">
        <v>313</v>
      </c>
      <c r="F44" s="43"/>
    </row>
    <row r="45" spans="1:6" ht="63">
      <c r="A45" s="41">
        <v>2</v>
      </c>
      <c r="B45" s="10" t="s">
        <v>314</v>
      </c>
      <c r="E45" s="207" t="s">
        <v>356</v>
      </c>
      <c r="F45" s="208"/>
    </row>
    <row r="46" spans="1:6" ht="94.5">
      <c r="A46" s="41">
        <v>3</v>
      </c>
      <c r="B46" s="10" t="s">
        <v>315</v>
      </c>
      <c r="E46" s="41">
        <v>1</v>
      </c>
      <c r="F46" s="43" t="s">
        <v>357</v>
      </c>
    </row>
    <row r="47" spans="1:6" ht="78.75">
      <c r="A47" s="41">
        <v>4</v>
      </c>
      <c r="B47" s="10" t="s">
        <v>316</v>
      </c>
      <c r="E47" s="41">
        <v>2</v>
      </c>
      <c r="F47" s="43" t="s">
        <v>358</v>
      </c>
    </row>
    <row r="48" spans="1:6" ht="78.75">
      <c r="A48" s="41">
        <v>5</v>
      </c>
      <c r="B48" s="10" t="s">
        <v>317</v>
      </c>
      <c r="E48" s="41">
        <v>3</v>
      </c>
      <c r="F48" s="43" t="s">
        <v>359</v>
      </c>
    </row>
    <row r="49" spans="1:2" ht="31.5">
      <c r="A49" s="41">
        <v>6</v>
      </c>
      <c r="B49" s="10" t="s">
        <v>318</v>
      </c>
    </row>
    <row r="50" spans="1:6" ht="15.75">
      <c r="A50" s="41">
        <v>7</v>
      </c>
      <c r="B50" s="10" t="s">
        <v>319</v>
      </c>
      <c r="E50" s="207" t="s">
        <v>360</v>
      </c>
      <c r="F50" s="208"/>
    </row>
    <row r="51" ht="110.25">
      <c r="F51" s="43" t="s">
        <v>361</v>
      </c>
    </row>
    <row r="52" ht="15.75">
      <c r="F52" s="43" t="s">
        <v>362</v>
      </c>
    </row>
    <row r="53" spans="1:6" ht="31.5">
      <c r="A53" s="207" t="s">
        <v>320</v>
      </c>
      <c r="B53" s="208"/>
      <c r="F53" s="43" t="s">
        <v>363</v>
      </c>
    </row>
    <row r="54" spans="2:6" ht="47.25">
      <c r="B54" s="10" t="s">
        <v>321</v>
      </c>
      <c r="F54" s="43" t="s">
        <v>364</v>
      </c>
    </row>
    <row r="55" spans="2:6" ht="31.5">
      <c r="B55" s="10" t="s">
        <v>322</v>
      </c>
      <c r="F55" s="43" t="s">
        <v>365</v>
      </c>
    </row>
    <row r="56" spans="2:6" ht="31.5">
      <c r="B56" s="10" t="s">
        <v>323</v>
      </c>
      <c r="F56" s="43" t="s">
        <v>366</v>
      </c>
    </row>
    <row r="57" spans="2:6" ht="31.5">
      <c r="B57" s="10" t="s">
        <v>324</v>
      </c>
      <c r="F57" s="43" t="s">
        <v>367</v>
      </c>
    </row>
    <row r="58" ht="15.75">
      <c r="B58" s="10" t="s">
        <v>325</v>
      </c>
    </row>
    <row r="60" spans="5:6" ht="15.75">
      <c r="E60" s="207" t="s">
        <v>368</v>
      </c>
      <c r="F60" s="208"/>
    </row>
    <row r="61" spans="5:6" ht="94.5">
      <c r="E61" s="41">
        <v>1</v>
      </c>
      <c r="F61" s="43" t="s">
        <v>369</v>
      </c>
    </row>
    <row r="62" spans="5:6" ht="31.5">
      <c r="E62" s="41">
        <v>2</v>
      </c>
      <c r="F62" s="43" t="s">
        <v>578</v>
      </c>
    </row>
    <row r="63" spans="5:6" ht="47.25">
      <c r="E63" s="41">
        <v>3</v>
      </c>
      <c r="F63" s="43" t="s">
        <v>370</v>
      </c>
    </row>
  </sheetData>
  <sheetProtection/>
  <mergeCells count="12">
    <mergeCell ref="A12:B12"/>
    <mergeCell ref="A18:B18"/>
    <mergeCell ref="A30:B30"/>
    <mergeCell ref="A37:B37"/>
    <mergeCell ref="A43:B43"/>
    <mergeCell ref="A53:B53"/>
    <mergeCell ref="E12:F12"/>
    <mergeCell ref="E18:F18"/>
    <mergeCell ref="E35:F35"/>
    <mergeCell ref="E45:F45"/>
    <mergeCell ref="E50:F50"/>
    <mergeCell ref="E60:F60"/>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32"/>
  <sheetViews>
    <sheetView zoomScale="145" zoomScaleNormal="145" zoomScalePageLayoutView="0" workbookViewId="0" topLeftCell="A1">
      <selection activeCell="A3" sqref="A3:F3"/>
    </sheetView>
  </sheetViews>
  <sheetFormatPr defaultColWidth="9.140625" defaultRowHeight="15"/>
  <cols>
    <col min="1" max="1" width="60.7109375" style="12" customWidth="1"/>
    <col min="2" max="3" width="9.140625" style="13" customWidth="1"/>
    <col min="4" max="4" width="60.7109375" style="12" customWidth="1"/>
    <col min="5" max="6" width="9.140625" style="13" customWidth="1"/>
    <col min="7" max="16384" width="9.140625" style="12" customWidth="1"/>
  </cols>
  <sheetData>
    <row r="1" spans="1:6" ht="20.25">
      <c r="A1" s="214" t="s">
        <v>799</v>
      </c>
      <c r="B1" s="215"/>
      <c r="C1" s="215"/>
      <c r="D1" s="215"/>
      <c r="E1" s="215"/>
      <c r="F1" s="216"/>
    </row>
    <row r="2" spans="2:6" ht="15.75">
      <c r="B2" s="73"/>
      <c r="C2" s="73"/>
      <c r="E2" s="73"/>
      <c r="F2" s="73"/>
    </row>
    <row r="3" spans="1:6" ht="20.25">
      <c r="A3" s="214" t="s">
        <v>74</v>
      </c>
      <c r="B3" s="215"/>
      <c r="C3" s="215"/>
      <c r="D3" s="215"/>
      <c r="E3" s="215"/>
      <c r="F3" s="216"/>
    </row>
    <row r="4" spans="1:6" ht="21" thickBot="1">
      <c r="A4" s="214" t="s">
        <v>800</v>
      </c>
      <c r="B4" s="215"/>
      <c r="C4" s="215"/>
      <c r="D4" s="215"/>
      <c r="E4" s="215"/>
      <c r="F4" s="216"/>
    </row>
    <row r="5" spans="1:6" ht="45" customHeight="1" thickTop="1">
      <c r="A5" s="227" t="s">
        <v>124</v>
      </c>
      <c r="B5" s="228"/>
      <c r="C5" s="228"/>
      <c r="D5" s="228" t="s">
        <v>125</v>
      </c>
      <c r="E5" s="228"/>
      <c r="F5" s="229"/>
    </row>
    <row r="6" spans="1:6" ht="17.25">
      <c r="A6" s="213" t="s">
        <v>75</v>
      </c>
      <c r="B6" s="211"/>
      <c r="C6" s="211"/>
      <c r="D6" s="211" t="s">
        <v>82</v>
      </c>
      <c r="E6" s="211"/>
      <c r="F6" s="212"/>
    </row>
    <row r="7" spans="1:6" ht="110.25">
      <c r="A7" s="20" t="s">
        <v>76</v>
      </c>
      <c r="B7" s="15"/>
      <c r="C7" s="15"/>
      <c r="D7" s="8" t="s">
        <v>83</v>
      </c>
      <c r="E7" s="15"/>
      <c r="F7" s="21"/>
    </row>
    <row r="8" spans="1:6" ht="15.75">
      <c r="A8" s="20" t="s">
        <v>77</v>
      </c>
      <c r="B8" s="15">
        <v>1</v>
      </c>
      <c r="C8" s="46"/>
      <c r="D8" s="8" t="s">
        <v>84</v>
      </c>
      <c r="E8" s="15">
        <v>1</v>
      </c>
      <c r="F8" s="48"/>
    </row>
    <row r="9" spans="1:6" ht="15.75">
      <c r="A9" s="20" t="s">
        <v>78</v>
      </c>
      <c r="B9" s="15">
        <v>2</v>
      </c>
      <c r="C9" s="46"/>
      <c r="D9" s="8" t="s">
        <v>85</v>
      </c>
      <c r="E9" s="15">
        <v>2</v>
      </c>
      <c r="F9" s="48"/>
    </row>
    <row r="10" spans="1:6" ht="15.75">
      <c r="A10" s="20" t="s">
        <v>79</v>
      </c>
      <c r="B10" s="15">
        <v>3</v>
      </c>
      <c r="C10" s="46">
        <v>3</v>
      </c>
      <c r="D10" s="8" t="s">
        <v>86</v>
      </c>
      <c r="E10" s="15">
        <v>3</v>
      </c>
      <c r="F10" s="48">
        <v>3</v>
      </c>
    </row>
    <row r="11" spans="1:6" ht="31.5">
      <c r="A11" s="20" t="s">
        <v>80</v>
      </c>
      <c r="B11" s="15">
        <v>4</v>
      </c>
      <c r="C11" s="46"/>
      <c r="D11" s="8" t="s">
        <v>87</v>
      </c>
      <c r="E11" s="15">
        <v>4</v>
      </c>
      <c r="F11" s="48"/>
    </row>
    <row r="12" spans="1:6" ht="15.75">
      <c r="A12" s="22" t="s">
        <v>81</v>
      </c>
      <c r="B12" s="23">
        <v>5</v>
      </c>
      <c r="C12" s="47"/>
      <c r="D12" s="7" t="s">
        <v>88</v>
      </c>
      <c r="E12" s="23">
        <v>5</v>
      </c>
      <c r="F12" s="49"/>
    </row>
    <row r="13" spans="1:6" ht="17.25">
      <c r="A13" s="213" t="s">
        <v>89</v>
      </c>
      <c r="B13" s="211"/>
      <c r="C13" s="211"/>
      <c r="D13" s="211" t="s">
        <v>90</v>
      </c>
      <c r="E13" s="211"/>
      <c r="F13" s="212"/>
    </row>
    <row r="14" spans="1:6" ht="78.75">
      <c r="A14" s="20" t="s">
        <v>91</v>
      </c>
      <c r="B14" s="15"/>
      <c r="C14" s="15"/>
      <c r="D14" s="8" t="s">
        <v>94</v>
      </c>
      <c r="E14" s="15"/>
      <c r="F14" s="21"/>
    </row>
    <row r="15" spans="1:6" ht="15.75">
      <c r="A15" s="20" t="s">
        <v>92</v>
      </c>
      <c r="B15" s="15">
        <v>2</v>
      </c>
      <c r="C15" s="46"/>
      <c r="D15" s="8" t="s">
        <v>95</v>
      </c>
      <c r="E15" s="15">
        <v>1</v>
      </c>
      <c r="F15" s="48">
        <v>1</v>
      </c>
    </row>
    <row r="16" spans="1:6" ht="31.5">
      <c r="A16" s="22" t="s">
        <v>93</v>
      </c>
      <c r="B16" s="23">
        <v>5</v>
      </c>
      <c r="C16" s="47">
        <v>5</v>
      </c>
      <c r="D16" s="7" t="s">
        <v>96</v>
      </c>
      <c r="E16" s="23">
        <v>5</v>
      </c>
      <c r="F16" s="49"/>
    </row>
    <row r="17" spans="1:6" ht="17.25">
      <c r="A17" s="213" t="s">
        <v>97</v>
      </c>
      <c r="B17" s="211"/>
      <c r="C17" s="211"/>
      <c r="D17" s="211" t="s">
        <v>98</v>
      </c>
      <c r="E17" s="211"/>
      <c r="F17" s="212"/>
    </row>
    <row r="18" spans="1:6" ht="47.25">
      <c r="A18" s="20" t="s">
        <v>99</v>
      </c>
      <c r="B18" s="15"/>
      <c r="C18" s="15"/>
      <c r="D18" s="8" t="s">
        <v>103</v>
      </c>
      <c r="E18" s="15"/>
      <c r="F18" s="21"/>
    </row>
    <row r="19" spans="1:6" ht="15.75">
      <c r="A19" s="20" t="s">
        <v>100</v>
      </c>
      <c r="B19" s="15">
        <v>1</v>
      </c>
      <c r="C19" s="46">
        <v>1</v>
      </c>
      <c r="D19" s="8" t="s">
        <v>95</v>
      </c>
      <c r="E19" s="15">
        <v>0</v>
      </c>
      <c r="F19" s="48">
        <v>0</v>
      </c>
    </row>
    <row r="20" spans="1:6" ht="15.75">
      <c r="A20" s="20" t="s">
        <v>101</v>
      </c>
      <c r="B20" s="15">
        <v>3</v>
      </c>
      <c r="C20" s="46"/>
      <c r="D20" s="8" t="s">
        <v>104</v>
      </c>
      <c r="E20" s="15">
        <v>1</v>
      </c>
      <c r="F20" s="48"/>
    </row>
    <row r="21" spans="1:6" ht="15.75">
      <c r="A21" s="20" t="s">
        <v>102</v>
      </c>
      <c r="B21" s="15">
        <v>5</v>
      </c>
      <c r="C21" s="46"/>
      <c r="D21" s="8" t="s">
        <v>105</v>
      </c>
      <c r="E21" s="15">
        <v>2</v>
      </c>
      <c r="F21" s="48"/>
    </row>
    <row r="22" spans="1:6" ht="15.75">
      <c r="A22" s="17"/>
      <c r="B22" s="16"/>
      <c r="C22" s="16"/>
      <c r="D22" s="8" t="s">
        <v>106</v>
      </c>
      <c r="E22" s="15">
        <v>3</v>
      </c>
      <c r="F22" s="48"/>
    </row>
    <row r="23" spans="1:6" ht="15.75">
      <c r="A23" s="17"/>
      <c r="B23" s="16"/>
      <c r="C23" s="16"/>
      <c r="D23" s="8" t="s">
        <v>107</v>
      </c>
      <c r="E23" s="15">
        <v>4</v>
      </c>
      <c r="F23" s="48"/>
    </row>
    <row r="24" spans="1:6" ht="15.75">
      <c r="A24" s="25"/>
      <c r="B24" s="11"/>
      <c r="C24" s="11"/>
      <c r="D24" s="7" t="s">
        <v>108</v>
      </c>
      <c r="E24" s="23">
        <v>5</v>
      </c>
      <c r="F24" s="49"/>
    </row>
    <row r="25" spans="1:6" ht="17.25">
      <c r="A25" s="213" t="s">
        <v>109</v>
      </c>
      <c r="B25" s="211"/>
      <c r="C25" s="211"/>
      <c r="D25" s="211" t="s">
        <v>110</v>
      </c>
      <c r="E25" s="211"/>
      <c r="F25" s="212"/>
    </row>
    <row r="26" spans="1:6" ht="63">
      <c r="A26" s="20" t="s">
        <v>111</v>
      </c>
      <c r="B26" s="15"/>
      <c r="C26" s="15"/>
      <c r="D26" s="8" t="s">
        <v>115</v>
      </c>
      <c r="E26" s="15"/>
      <c r="F26" s="21"/>
    </row>
    <row r="27" spans="1:6" ht="15.75">
      <c r="A27" s="20" t="s">
        <v>112</v>
      </c>
      <c r="B27" s="15">
        <v>1</v>
      </c>
      <c r="C27" s="46">
        <v>1</v>
      </c>
      <c r="D27" s="8" t="s">
        <v>116</v>
      </c>
      <c r="E27" s="15">
        <v>1</v>
      </c>
      <c r="F27" s="48"/>
    </row>
    <row r="28" spans="1:6" ht="47.25">
      <c r="A28" s="20" t="s">
        <v>113</v>
      </c>
      <c r="B28" s="15">
        <v>3</v>
      </c>
      <c r="C28" s="46"/>
      <c r="D28" s="8" t="s">
        <v>117</v>
      </c>
      <c r="E28" s="15">
        <v>2</v>
      </c>
      <c r="F28" s="48"/>
    </row>
    <row r="29" spans="1:6" ht="31.5">
      <c r="A29" s="20" t="s">
        <v>114</v>
      </c>
      <c r="B29" s="15">
        <v>5</v>
      </c>
      <c r="C29" s="46"/>
      <c r="D29" s="8" t="s">
        <v>118</v>
      </c>
      <c r="E29" s="15">
        <v>3</v>
      </c>
      <c r="F29" s="48">
        <v>3</v>
      </c>
    </row>
    <row r="30" spans="1:6" ht="15.75">
      <c r="A30" s="17"/>
      <c r="B30" s="16"/>
      <c r="C30" s="16"/>
      <c r="D30" s="26" t="s">
        <v>119</v>
      </c>
      <c r="E30" s="27">
        <v>4</v>
      </c>
      <c r="F30" s="21"/>
    </row>
    <row r="31" spans="1:6" ht="15.75">
      <c r="A31" s="25"/>
      <c r="B31" s="11"/>
      <c r="C31" s="11"/>
      <c r="D31" s="28" t="s">
        <v>120</v>
      </c>
      <c r="E31" s="29">
        <v>5</v>
      </c>
      <c r="F31" s="24"/>
    </row>
    <row r="32" spans="1:6" ht="17.25">
      <c r="A32" s="213" t="s">
        <v>121</v>
      </c>
      <c r="B32" s="211"/>
      <c r="C32" s="220"/>
      <c r="D32" s="18"/>
      <c r="E32" s="16"/>
      <c r="F32" s="19"/>
    </row>
    <row r="33" spans="1:6" ht="63">
      <c r="A33" s="20" t="s">
        <v>122</v>
      </c>
      <c r="B33" s="15"/>
      <c r="C33" s="30"/>
      <c r="D33" s="18"/>
      <c r="E33" s="16"/>
      <c r="F33" s="19"/>
    </row>
    <row r="34" spans="1:6" ht="15.75">
      <c r="A34" s="31" t="s">
        <v>95</v>
      </c>
      <c r="B34" s="15">
        <v>1</v>
      </c>
      <c r="C34" s="50">
        <v>1</v>
      </c>
      <c r="D34" s="18"/>
      <c r="E34" s="16"/>
      <c r="F34" s="19"/>
    </row>
    <row r="35" spans="1:6" ht="15.75">
      <c r="A35" s="32" t="s">
        <v>123</v>
      </c>
      <c r="B35" s="23">
        <v>5</v>
      </c>
      <c r="C35" s="51"/>
      <c r="D35" s="18"/>
      <c r="E35" s="16"/>
      <c r="F35" s="19"/>
    </row>
    <row r="36" spans="1:6" ht="171.75" customHeight="1">
      <c r="A36" s="213" t="s">
        <v>126</v>
      </c>
      <c r="B36" s="211"/>
      <c r="C36" s="220"/>
      <c r="D36" s="18"/>
      <c r="E36" s="16"/>
      <c r="F36" s="19"/>
    </row>
    <row r="37" spans="1:6" ht="31.5">
      <c r="A37" s="20" t="s">
        <v>127</v>
      </c>
      <c r="B37" s="15"/>
      <c r="C37" s="30"/>
      <c r="D37" s="18"/>
      <c r="E37" s="16"/>
      <c r="F37" s="19"/>
    </row>
    <row r="38" spans="1:6" ht="15.75">
      <c r="A38" s="31" t="s">
        <v>128</v>
      </c>
      <c r="B38" s="15">
        <v>1</v>
      </c>
      <c r="C38" s="50"/>
      <c r="D38" s="18"/>
      <c r="E38" s="16"/>
      <c r="F38" s="19"/>
    </row>
    <row r="39" spans="1:6" ht="15.75">
      <c r="A39" s="31" t="s">
        <v>129</v>
      </c>
      <c r="B39" s="15">
        <v>2</v>
      </c>
      <c r="C39" s="50">
        <v>2</v>
      </c>
      <c r="D39" s="18"/>
      <c r="E39" s="16"/>
      <c r="F39" s="19"/>
    </row>
    <row r="40" spans="1:6" ht="15.75">
      <c r="A40" s="31" t="s">
        <v>130</v>
      </c>
      <c r="B40" s="15">
        <v>3</v>
      </c>
      <c r="C40" s="50"/>
      <c r="D40" s="18"/>
      <c r="E40" s="16"/>
      <c r="F40" s="19"/>
    </row>
    <row r="41" spans="1:6" ht="15.75">
      <c r="A41" s="31" t="s">
        <v>131</v>
      </c>
      <c r="B41" s="15">
        <v>4</v>
      </c>
      <c r="C41" s="50"/>
      <c r="D41" s="18"/>
      <c r="E41" s="16"/>
      <c r="F41" s="19"/>
    </row>
    <row r="42" spans="1:6" ht="15.75">
      <c r="A42" s="32" t="s">
        <v>132</v>
      </c>
      <c r="B42" s="23">
        <v>5</v>
      </c>
      <c r="C42" s="51"/>
      <c r="D42" s="18"/>
      <c r="E42" s="16"/>
      <c r="F42" s="19"/>
    </row>
    <row r="43" spans="1:6" ht="17.25">
      <c r="A43" s="213" t="s">
        <v>133</v>
      </c>
      <c r="B43" s="211"/>
      <c r="C43" s="220"/>
      <c r="D43" s="210" t="s">
        <v>134</v>
      </c>
      <c r="E43" s="211"/>
      <c r="F43" s="212"/>
    </row>
    <row r="44" spans="1:6" ht="15.75">
      <c r="A44" s="31" t="s">
        <v>135</v>
      </c>
      <c r="B44" s="15">
        <v>0</v>
      </c>
      <c r="C44" s="134">
        <f>(SUM(C8:C12)+SUM(C15:C16)+SUM(C19:C21)+SUM(C27:C29)+SUM(C34:C35)+SUM(C38:C42))/6</f>
        <v>2.1666666666666665</v>
      </c>
      <c r="D44" s="33" t="s">
        <v>141</v>
      </c>
      <c r="E44" s="15">
        <v>0</v>
      </c>
      <c r="F44" s="230">
        <f>(SUM(F8:F12)+SUM(F15:F16)+SUM(F19:F24)+SUM(F27:F31))/4</f>
        <v>1.75</v>
      </c>
    </row>
    <row r="45" spans="1:6" ht="15.75">
      <c r="A45" s="31" t="s">
        <v>136</v>
      </c>
      <c r="B45" s="15">
        <v>1</v>
      </c>
      <c r="C45" s="134"/>
      <c r="D45" s="33" t="s">
        <v>142</v>
      </c>
      <c r="E45" s="15">
        <v>1</v>
      </c>
      <c r="F45" s="230"/>
    </row>
    <row r="46" spans="1:6" ht="15.75">
      <c r="A46" s="31" t="s">
        <v>137</v>
      </c>
      <c r="B46" s="15">
        <v>2</v>
      </c>
      <c r="C46" s="134"/>
      <c r="D46" s="33" t="s">
        <v>143</v>
      </c>
      <c r="E46" s="15">
        <v>2</v>
      </c>
      <c r="F46" s="230"/>
    </row>
    <row r="47" spans="1:6" ht="15.75">
      <c r="A47" s="31" t="s">
        <v>138</v>
      </c>
      <c r="B47" s="15">
        <v>3</v>
      </c>
      <c r="C47" s="134"/>
      <c r="D47" s="33" t="s">
        <v>144</v>
      </c>
      <c r="E47" s="15">
        <v>3</v>
      </c>
      <c r="F47" s="230"/>
    </row>
    <row r="48" spans="1:6" ht="15.75">
      <c r="A48" s="31" t="s">
        <v>139</v>
      </c>
      <c r="B48" s="15">
        <v>4</v>
      </c>
      <c r="C48" s="134"/>
      <c r="D48" s="33" t="s">
        <v>145</v>
      </c>
      <c r="E48" s="15">
        <v>4</v>
      </c>
      <c r="F48" s="230"/>
    </row>
    <row r="49" spans="1:6" ht="15.75">
      <c r="A49" s="32" t="s">
        <v>140</v>
      </c>
      <c r="B49" s="23">
        <v>5</v>
      </c>
      <c r="C49" s="162"/>
      <c r="D49" s="34" t="s">
        <v>146</v>
      </c>
      <c r="E49" s="23">
        <v>5</v>
      </c>
      <c r="F49" s="231"/>
    </row>
    <row r="50" spans="1:6" ht="19.5">
      <c r="A50" s="221" t="s">
        <v>147</v>
      </c>
      <c r="B50" s="222"/>
      <c r="C50" s="222"/>
      <c r="D50" s="222"/>
      <c r="E50" s="222"/>
      <c r="F50" s="223"/>
    </row>
    <row r="51" spans="1:6" ht="18.75">
      <c r="A51" s="224" t="s">
        <v>148</v>
      </c>
      <c r="B51" s="225"/>
      <c r="C51" s="225"/>
      <c r="D51" s="225"/>
      <c r="E51" s="225"/>
      <c r="F51" s="226"/>
    </row>
    <row r="52" spans="1:6" ht="20.25" thickBot="1">
      <c r="A52" s="217">
        <f>C44*F44</f>
        <v>3.7916666666666665</v>
      </c>
      <c r="B52" s="218"/>
      <c r="C52" s="218"/>
      <c r="D52" s="218"/>
      <c r="E52" s="218"/>
      <c r="F52" s="219"/>
    </row>
    <row r="53" ht="16.5" thickTop="1"/>
    <row r="54" spans="4:6" ht="15.75">
      <c r="D54" s="209" t="s">
        <v>150</v>
      </c>
      <c r="E54" s="209"/>
      <c r="F54" s="209"/>
    </row>
    <row r="60" spans="1:6" ht="20.25">
      <c r="A60" s="214" t="s">
        <v>74</v>
      </c>
      <c r="B60" s="215"/>
      <c r="C60" s="215"/>
      <c r="D60" s="215"/>
      <c r="E60" s="215"/>
      <c r="F60" s="216"/>
    </row>
    <row r="61" spans="1:6" ht="21" thickBot="1">
      <c r="A61" s="214" t="s">
        <v>801</v>
      </c>
      <c r="B61" s="215"/>
      <c r="C61" s="215"/>
      <c r="D61" s="215"/>
      <c r="E61" s="215"/>
      <c r="F61" s="216"/>
    </row>
    <row r="62" spans="1:6" ht="45" customHeight="1" thickTop="1">
      <c r="A62" s="227" t="s">
        <v>124</v>
      </c>
      <c r="B62" s="228"/>
      <c r="C62" s="228"/>
      <c r="D62" s="228" t="s">
        <v>125</v>
      </c>
      <c r="E62" s="228"/>
      <c r="F62" s="229"/>
    </row>
    <row r="63" spans="1:6" ht="17.25">
      <c r="A63" s="213" t="s">
        <v>75</v>
      </c>
      <c r="B63" s="211"/>
      <c r="C63" s="211"/>
      <c r="D63" s="211" t="s">
        <v>82</v>
      </c>
      <c r="E63" s="211"/>
      <c r="F63" s="212"/>
    </row>
    <row r="64" spans="1:6" ht="110.25">
      <c r="A64" s="20" t="s">
        <v>76</v>
      </c>
      <c r="B64" s="65"/>
      <c r="C64" s="65"/>
      <c r="D64" s="64" t="s">
        <v>83</v>
      </c>
      <c r="E64" s="65"/>
      <c r="F64" s="71"/>
    </row>
    <row r="65" spans="1:6" ht="15.75">
      <c r="A65" s="20" t="s">
        <v>77</v>
      </c>
      <c r="B65" s="65">
        <v>1</v>
      </c>
      <c r="C65" s="46"/>
      <c r="D65" s="64" t="s">
        <v>84</v>
      </c>
      <c r="E65" s="65">
        <v>1</v>
      </c>
      <c r="F65" s="48">
        <v>1</v>
      </c>
    </row>
    <row r="66" spans="1:6" ht="15.75">
      <c r="A66" s="20" t="s">
        <v>78</v>
      </c>
      <c r="B66" s="65">
        <v>2</v>
      </c>
      <c r="C66" s="46">
        <v>2</v>
      </c>
      <c r="D66" s="64" t="s">
        <v>85</v>
      </c>
      <c r="E66" s="65">
        <v>2</v>
      </c>
      <c r="F66" s="48"/>
    </row>
    <row r="67" spans="1:6" ht="15.75">
      <c r="A67" s="20" t="s">
        <v>79</v>
      </c>
      <c r="B67" s="65">
        <v>3</v>
      </c>
      <c r="C67" s="46"/>
      <c r="D67" s="64" t="s">
        <v>86</v>
      </c>
      <c r="E67" s="65">
        <v>3</v>
      </c>
      <c r="F67" s="48"/>
    </row>
    <row r="68" spans="1:6" ht="31.5">
      <c r="A68" s="20" t="s">
        <v>80</v>
      </c>
      <c r="B68" s="65">
        <v>4</v>
      </c>
      <c r="C68" s="46"/>
      <c r="D68" s="64" t="s">
        <v>87</v>
      </c>
      <c r="E68" s="65">
        <v>4</v>
      </c>
      <c r="F68" s="48"/>
    </row>
    <row r="69" spans="1:6" ht="15.75">
      <c r="A69" s="22" t="s">
        <v>81</v>
      </c>
      <c r="B69" s="70">
        <v>5</v>
      </c>
      <c r="C69" s="47"/>
      <c r="D69" s="69" t="s">
        <v>88</v>
      </c>
      <c r="E69" s="70">
        <v>5</v>
      </c>
      <c r="F69" s="49"/>
    </row>
    <row r="70" spans="1:6" ht="17.25">
      <c r="A70" s="213" t="s">
        <v>89</v>
      </c>
      <c r="B70" s="211"/>
      <c r="C70" s="211"/>
      <c r="D70" s="211" t="s">
        <v>90</v>
      </c>
      <c r="E70" s="211"/>
      <c r="F70" s="212"/>
    </row>
    <row r="71" spans="1:6" ht="78.75">
      <c r="A71" s="20" t="s">
        <v>91</v>
      </c>
      <c r="B71" s="65"/>
      <c r="C71" s="65"/>
      <c r="D71" s="64" t="s">
        <v>94</v>
      </c>
      <c r="E71" s="65"/>
      <c r="F71" s="71"/>
    </row>
    <row r="72" spans="1:6" ht="15.75">
      <c r="A72" s="20" t="s">
        <v>92</v>
      </c>
      <c r="B72" s="65">
        <v>2</v>
      </c>
      <c r="C72" s="46"/>
      <c r="D72" s="64" t="s">
        <v>95</v>
      </c>
      <c r="E72" s="65">
        <v>1</v>
      </c>
      <c r="F72" s="48">
        <v>1</v>
      </c>
    </row>
    <row r="73" spans="1:6" ht="31.5">
      <c r="A73" s="22" t="s">
        <v>93</v>
      </c>
      <c r="B73" s="70">
        <v>5</v>
      </c>
      <c r="C73" s="47">
        <v>5</v>
      </c>
      <c r="D73" s="69" t="s">
        <v>96</v>
      </c>
      <c r="E73" s="70">
        <v>5</v>
      </c>
      <c r="F73" s="49"/>
    </row>
    <row r="74" spans="1:6" ht="17.25">
      <c r="A74" s="213" t="s">
        <v>97</v>
      </c>
      <c r="B74" s="211"/>
      <c r="C74" s="211"/>
      <c r="D74" s="211" t="s">
        <v>98</v>
      </c>
      <c r="E74" s="211"/>
      <c r="F74" s="212"/>
    </row>
    <row r="75" spans="1:6" ht="47.25">
      <c r="A75" s="20" t="s">
        <v>99</v>
      </c>
      <c r="B75" s="65"/>
      <c r="C75" s="65"/>
      <c r="D75" s="64" t="s">
        <v>103</v>
      </c>
      <c r="E75" s="65"/>
      <c r="F75" s="71"/>
    </row>
    <row r="76" spans="1:6" ht="15.75">
      <c r="A76" s="20" t="s">
        <v>100</v>
      </c>
      <c r="B76" s="65">
        <v>1</v>
      </c>
      <c r="C76" s="46">
        <v>1</v>
      </c>
      <c r="D76" s="64" t="s">
        <v>95</v>
      </c>
      <c r="E76" s="65">
        <v>0</v>
      </c>
      <c r="F76" s="48"/>
    </row>
    <row r="77" spans="1:6" ht="15.75">
      <c r="A77" s="20" t="s">
        <v>101</v>
      </c>
      <c r="B77" s="65">
        <v>3</v>
      </c>
      <c r="C77" s="46"/>
      <c r="D77" s="64" t="s">
        <v>104</v>
      </c>
      <c r="E77" s="65">
        <v>1</v>
      </c>
      <c r="F77" s="48">
        <v>1</v>
      </c>
    </row>
    <row r="78" spans="1:6" ht="15.75">
      <c r="A78" s="20" t="s">
        <v>102</v>
      </c>
      <c r="B78" s="65">
        <v>5</v>
      </c>
      <c r="C78" s="46"/>
      <c r="D78" s="64" t="s">
        <v>105</v>
      </c>
      <c r="E78" s="65">
        <v>2</v>
      </c>
      <c r="F78" s="48"/>
    </row>
    <row r="79" spans="1:6" ht="15.75">
      <c r="A79" s="17"/>
      <c r="B79" s="67"/>
      <c r="C79" s="67"/>
      <c r="D79" s="64" t="s">
        <v>106</v>
      </c>
      <c r="E79" s="65">
        <v>3</v>
      </c>
      <c r="F79" s="48"/>
    </row>
    <row r="80" spans="1:6" ht="15.75">
      <c r="A80" s="17"/>
      <c r="B80" s="67"/>
      <c r="C80" s="67"/>
      <c r="D80" s="64" t="s">
        <v>107</v>
      </c>
      <c r="E80" s="65">
        <v>4</v>
      </c>
      <c r="F80" s="48"/>
    </row>
    <row r="81" spans="1:6" ht="15.75">
      <c r="A81" s="25"/>
      <c r="B81" s="68"/>
      <c r="C81" s="68"/>
      <c r="D81" s="69" t="s">
        <v>108</v>
      </c>
      <c r="E81" s="70">
        <v>5</v>
      </c>
      <c r="F81" s="49"/>
    </row>
    <row r="82" spans="1:6" ht="17.25">
      <c r="A82" s="213" t="s">
        <v>109</v>
      </c>
      <c r="B82" s="211"/>
      <c r="C82" s="211"/>
      <c r="D82" s="211" t="s">
        <v>110</v>
      </c>
      <c r="E82" s="211"/>
      <c r="F82" s="212"/>
    </row>
    <row r="83" spans="1:6" ht="63">
      <c r="A83" s="20" t="s">
        <v>111</v>
      </c>
      <c r="B83" s="65"/>
      <c r="C83" s="65"/>
      <c r="D83" s="64" t="s">
        <v>115</v>
      </c>
      <c r="E83" s="65"/>
      <c r="F83" s="71"/>
    </row>
    <row r="84" spans="1:6" ht="15.75">
      <c r="A84" s="20" t="s">
        <v>112</v>
      </c>
      <c r="B84" s="65">
        <v>1</v>
      </c>
      <c r="C84" s="46"/>
      <c r="D84" s="64" t="s">
        <v>116</v>
      </c>
      <c r="E84" s="65">
        <v>1</v>
      </c>
      <c r="F84" s="48"/>
    </row>
    <row r="85" spans="1:6" ht="47.25">
      <c r="A85" s="20" t="s">
        <v>113</v>
      </c>
      <c r="B85" s="65">
        <v>3</v>
      </c>
      <c r="C85" s="46"/>
      <c r="D85" s="64" t="s">
        <v>117</v>
      </c>
      <c r="E85" s="65">
        <v>2</v>
      </c>
      <c r="F85" s="48"/>
    </row>
    <row r="86" spans="1:6" ht="31.5">
      <c r="A86" s="20" t="s">
        <v>114</v>
      </c>
      <c r="B86" s="65">
        <v>5</v>
      </c>
      <c r="C86" s="46">
        <v>5</v>
      </c>
      <c r="D86" s="64" t="s">
        <v>118</v>
      </c>
      <c r="E86" s="65">
        <v>3</v>
      </c>
      <c r="F86" s="48">
        <v>3</v>
      </c>
    </row>
    <row r="87" spans="1:6" ht="15.75">
      <c r="A87" s="17"/>
      <c r="B87" s="67"/>
      <c r="C87" s="67"/>
      <c r="D87" s="26" t="s">
        <v>119</v>
      </c>
      <c r="E87" s="27">
        <v>4</v>
      </c>
      <c r="F87" s="71"/>
    </row>
    <row r="88" spans="1:6" ht="15.75">
      <c r="A88" s="25"/>
      <c r="B88" s="68"/>
      <c r="C88" s="68"/>
      <c r="D88" s="28" t="s">
        <v>120</v>
      </c>
      <c r="E88" s="29">
        <v>5</v>
      </c>
      <c r="F88" s="72"/>
    </row>
    <row r="89" spans="1:6" ht="17.25">
      <c r="A89" s="213" t="s">
        <v>121</v>
      </c>
      <c r="B89" s="211"/>
      <c r="C89" s="220"/>
      <c r="D89" s="18"/>
      <c r="E89" s="67"/>
      <c r="F89" s="19"/>
    </row>
    <row r="90" spans="1:6" ht="63">
      <c r="A90" s="20" t="s">
        <v>122</v>
      </c>
      <c r="B90" s="65"/>
      <c r="C90" s="66"/>
      <c r="D90" s="18"/>
      <c r="E90" s="67"/>
      <c r="F90" s="19"/>
    </row>
    <row r="91" spans="1:6" ht="15.75">
      <c r="A91" s="31" t="s">
        <v>95</v>
      </c>
      <c r="B91" s="65">
        <v>1</v>
      </c>
      <c r="C91" s="50"/>
      <c r="D91" s="18"/>
      <c r="E91" s="67"/>
      <c r="F91" s="19"/>
    </row>
    <row r="92" spans="1:6" ht="15.75">
      <c r="A92" s="32" t="s">
        <v>123</v>
      </c>
      <c r="B92" s="70">
        <v>5</v>
      </c>
      <c r="C92" s="51">
        <v>5</v>
      </c>
      <c r="D92" s="18"/>
      <c r="E92" s="67"/>
      <c r="F92" s="19"/>
    </row>
    <row r="93" spans="1:6" ht="171.75" customHeight="1">
      <c r="A93" s="213" t="s">
        <v>126</v>
      </c>
      <c r="B93" s="211"/>
      <c r="C93" s="220"/>
      <c r="D93" s="18"/>
      <c r="E93" s="67"/>
      <c r="F93" s="19"/>
    </row>
    <row r="94" spans="1:6" ht="31.5">
      <c r="A94" s="20" t="s">
        <v>127</v>
      </c>
      <c r="B94" s="65"/>
      <c r="C94" s="66"/>
      <c r="D94" s="18"/>
      <c r="E94" s="67"/>
      <c r="F94" s="19"/>
    </row>
    <row r="95" spans="1:6" ht="15.75">
      <c r="A95" s="31" t="s">
        <v>128</v>
      </c>
      <c r="B95" s="65">
        <v>1</v>
      </c>
      <c r="C95" s="50"/>
      <c r="D95" s="18"/>
      <c r="E95" s="67"/>
      <c r="F95" s="19"/>
    </row>
    <row r="96" spans="1:6" ht="15.75">
      <c r="A96" s="31" t="s">
        <v>129</v>
      </c>
      <c r="B96" s="65">
        <v>2</v>
      </c>
      <c r="C96" s="50">
        <v>2</v>
      </c>
      <c r="D96" s="18"/>
      <c r="E96" s="67"/>
      <c r="F96" s="19"/>
    </row>
    <row r="97" spans="1:6" ht="15.75">
      <c r="A97" s="31" t="s">
        <v>130</v>
      </c>
      <c r="B97" s="65">
        <v>3</v>
      </c>
      <c r="C97" s="50"/>
      <c r="D97" s="18"/>
      <c r="E97" s="67"/>
      <c r="F97" s="19"/>
    </row>
    <row r="98" spans="1:6" ht="15.75">
      <c r="A98" s="31" t="s">
        <v>131</v>
      </c>
      <c r="B98" s="65">
        <v>4</v>
      </c>
      <c r="C98" s="50"/>
      <c r="D98" s="18"/>
      <c r="E98" s="67"/>
      <c r="F98" s="19"/>
    </row>
    <row r="99" spans="1:6" ht="15.75">
      <c r="A99" s="32" t="s">
        <v>132</v>
      </c>
      <c r="B99" s="70">
        <v>5</v>
      </c>
      <c r="C99" s="51"/>
      <c r="D99" s="18"/>
      <c r="E99" s="67"/>
      <c r="F99" s="19"/>
    </row>
    <row r="100" spans="1:6" ht="17.25">
      <c r="A100" s="213" t="s">
        <v>133</v>
      </c>
      <c r="B100" s="211"/>
      <c r="C100" s="220"/>
      <c r="D100" s="210" t="s">
        <v>134</v>
      </c>
      <c r="E100" s="211"/>
      <c r="F100" s="212"/>
    </row>
    <row r="101" spans="1:6" ht="15.75">
      <c r="A101" s="31" t="s">
        <v>135</v>
      </c>
      <c r="B101" s="65">
        <v>0</v>
      </c>
      <c r="C101" s="134">
        <f>(SUM(C65:C69)+SUM(C72:C73)+SUM(C76:C78)+SUM(C84:C86)+SUM(C91:C92)+SUM(C95:C99))/6</f>
        <v>3.3333333333333335</v>
      </c>
      <c r="D101" s="33" t="s">
        <v>141</v>
      </c>
      <c r="E101" s="65">
        <v>0</v>
      </c>
      <c r="F101" s="230">
        <f>(SUM(F65:F69)+SUM(F72:F73)+SUM(F76:F81)+SUM(F84:F88))/4</f>
        <v>1.5</v>
      </c>
    </row>
    <row r="102" spans="1:6" ht="15.75">
      <c r="A102" s="31" t="s">
        <v>136</v>
      </c>
      <c r="B102" s="65">
        <v>1</v>
      </c>
      <c r="C102" s="134"/>
      <c r="D102" s="33" t="s">
        <v>142</v>
      </c>
      <c r="E102" s="65">
        <v>1</v>
      </c>
      <c r="F102" s="230"/>
    </row>
    <row r="103" spans="1:6" ht="15.75">
      <c r="A103" s="31" t="s">
        <v>137</v>
      </c>
      <c r="B103" s="65">
        <v>2</v>
      </c>
      <c r="C103" s="134"/>
      <c r="D103" s="33" t="s">
        <v>143</v>
      </c>
      <c r="E103" s="65">
        <v>2</v>
      </c>
      <c r="F103" s="230"/>
    </row>
    <row r="104" spans="1:6" ht="15.75">
      <c r="A104" s="31" t="s">
        <v>138</v>
      </c>
      <c r="B104" s="65">
        <v>3</v>
      </c>
      <c r="C104" s="134"/>
      <c r="D104" s="33" t="s">
        <v>144</v>
      </c>
      <c r="E104" s="65">
        <v>3</v>
      </c>
      <c r="F104" s="230"/>
    </row>
    <row r="105" spans="1:6" ht="15.75">
      <c r="A105" s="31" t="s">
        <v>139</v>
      </c>
      <c r="B105" s="65">
        <v>4</v>
      </c>
      <c r="C105" s="134"/>
      <c r="D105" s="33" t="s">
        <v>145</v>
      </c>
      <c r="E105" s="65">
        <v>4</v>
      </c>
      <c r="F105" s="230"/>
    </row>
    <row r="106" spans="1:6" ht="15.75">
      <c r="A106" s="32" t="s">
        <v>140</v>
      </c>
      <c r="B106" s="70">
        <v>5</v>
      </c>
      <c r="C106" s="162"/>
      <c r="D106" s="34" t="s">
        <v>146</v>
      </c>
      <c r="E106" s="70">
        <v>5</v>
      </c>
      <c r="F106" s="231"/>
    </row>
    <row r="107" spans="1:6" ht="19.5">
      <c r="A107" s="221" t="s">
        <v>147</v>
      </c>
      <c r="B107" s="222"/>
      <c r="C107" s="222"/>
      <c r="D107" s="222"/>
      <c r="E107" s="222"/>
      <c r="F107" s="223"/>
    </row>
    <row r="108" spans="1:6" ht="18.75">
      <c r="A108" s="224" t="s">
        <v>148</v>
      </c>
      <c r="B108" s="225"/>
      <c r="C108" s="225"/>
      <c r="D108" s="225"/>
      <c r="E108" s="225"/>
      <c r="F108" s="226"/>
    </row>
    <row r="109" spans="1:6" ht="20.25" thickBot="1">
      <c r="A109" s="217">
        <f>C101*F101</f>
        <v>5</v>
      </c>
      <c r="B109" s="218"/>
      <c r="C109" s="218"/>
      <c r="D109" s="218"/>
      <c r="E109" s="218"/>
      <c r="F109" s="219"/>
    </row>
    <row r="110" spans="2:6" ht="16.5" thickTop="1">
      <c r="B110" s="73"/>
      <c r="C110" s="73"/>
      <c r="E110" s="73"/>
      <c r="F110" s="73"/>
    </row>
    <row r="111" spans="2:6" ht="15.75">
      <c r="B111" s="73"/>
      <c r="C111" s="73"/>
      <c r="D111" s="209" t="s">
        <v>150</v>
      </c>
      <c r="E111" s="209"/>
      <c r="F111" s="209"/>
    </row>
    <row r="112" spans="2:6" ht="15.75">
      <c r="B112" s="73"/>
      <c r="C112" s="73"/>
      <c r="E112" s="73"/>
      <c r="F112" s="73"/>
    </row>
    <row r="120" spans="1:6" ht="20.25">
      <c r="A120" s="214" t="s">
        <v>74</v>
      </c>
      <c r="B120" s="215"/>
      <c r="C120" s="215"/>
      <c r="D120" s="215"/>
      <c r="E120" s="215"/>
      <c r="F120" s="216"/>
    </row>
    <row r="121" spans="1:6" ht="21" thickBot="1">
      <c r="A121" s="214" t="s">
        <v>802</v>
      </c>
      <c r="B121" s="215"/>
      <c r="C121" s="215"/>
      <c r="D121" s="215"/>
      <c r="E121" s="215"/>
      <c r="F121" s="216"/>
    </row>
    <row r="122" spans="1:6" ht="45" customHeight="1" thickTop="1">
      <c r="A122" s="227" t="s">
        <v>124</v>
      </c>
      <c r="B122" s="228"/>
      <c r="C122" s="228"/>
      <c r="D122" s="228" t="s">
        <v>125</v>
      </c>
      <c r="E122" s="228"/>
      <c r="F122" s="229"/>
    </row>
    <row r="123" spans="1:6" ht="17.25">
      <c r="A123" s="213" t="s">
        <v>75</v>
      </c>
      <c r="B123" s="211"/>
      <c r="C123" s="211"/>
      <c r="D123" s="211" t="s">
        <v>82</v>
      </c>
      <c r="E123" s="211"/>
      <c r="F123" s="212"/>
    </row>
    <row r="124" spans="1:6" ht="110.25">
      <c r="A124" s="20" t="s">
        <v>76</v>
      </c>
      <c r="B124" s="65"/>
      <c r="C124" s="65"/>
      <c r="D124" s="64" t="s">
        <v>83</v>
      </c>
      <c r="E124" s="65"/>
      <c r="F124" s="71"/>
    </row>
    <row r="125" spans="1:6" ht="15.75">
      <c r="A125" s="20" t="s">
        <v>77</v>
      </c>
      <c r="B125" s="65">
        <v>1</v>
      </c>
      <c r="C125" s="46"/>
      <c r="D125" s="64" t="s">
        <v>84</v>
      </c>
      <c r="E125" s="65">
        <v>1</v>
      </c>
      <c r="F125" s="48">
        <v>1</v>
      </c>
    </row>
    <row r="126" spans="1:6" ht="15.75">
      <c r="A126" s="20" t="s">
        <v>78</v>
      </c>
      <c r="B126" s="65">
        <v>2</v>
      </c>
      <c r="C126" s="46">
        <v>2</v>
      </c>
      <c r="D126" s="64" t="s">
        <v>85</v>
      </c>
      <c r="E126" s="65">
        <v>2</v>
      </c>
      <c r="F126" s="48"/>
    </row>
    <row r="127" spans="1:6" ht="15.75">
      <c r="A127" s="20" t="s">
        <v>79</v>
      </c>
      <c r="B127" s="65">
        <v>3</v>
      </c>
      <c r="C127" s="46"/>
      <c r="D127" s="64" t="s">
        <v>86</v>
      </c>
      <c r="E127" s="65">
        <v>3</v>
      </c>
      <c r="F127" s="48"/>
    </row>
    <row r="128" spans="1:6" ht="31.5">
      <c r="A128" s="20" t="s">
        <v>80</v>
      </c>
      <c r="B128" s="65">
        <v>4</v>
      </c>
      <c r="C128" s="46"/>
      <c r="D128" s="64" t="s">
        <v>87</v>
      </c>
      <c r="E128" s="65">
        <v>4</v>
      </c>
      <c r="F128" s="48"/>
    </row>
    <row r="129" spans="1:6" ht="15.75">
      <c r="A129" s="22" t="s">
        <v>81</v>
      </c>
      <c r="B129" s="70">
        <v>5</v>
      </c>
      <c r="C129" s="47"/>
      <c r="D129" s="69" t="s">
        <v>88</v>
      </c>
      <c r="E129" s="70">
        <v>5</v>
      </c>
      <c r="F129" s="49"/>
    </row>
    <row r="130" spans="1:6" ht="17.25">
      <c r="A130" s="213" t="s">
        <v>89</v>
      </c>
      <c r="B130" s="211"/>
      <c r="C130" s="211"/>
      <c r="D130" s="211" t="s">
        <v>90</v>
      </c>
      <c r="E130" s="211"/>
      <c r="F130" s="212"/>
    </row>
    <row r="131" spans="1:6" ht="78.75">
      <c r="A131" s="20" t="s">
        <v>91</v>
      </c>
      <c r="B131" s="65"/>
      <c r="C131" s="65"/>
      <c r="D131" s="64" t="s">
        <v>94</v>
      </c>
      <c r="E131" s="65"/>
      <c r="F131" s="71"/>
    </row>
    <row r="132" spans="1:6" ht="15.75">
      <c r="A132" s="20" t="s">
        <v>92</v>
      </c>
      <c r="B132" s="65">
        <v>2</v>
      </c>
      <c r="C132" s="46">
        <v>2</v>
      </c>
      <c r="D132" s="64" t="s">
        <v>95</v>
      </c>
      <c r="E132" s="65">
        <v>1</v>
      </c>
      <c r="F132" s="48">
        <v>1</v>
      </c>
    </row>
    <row r="133" spans="1:6" ht="31.5">
      <c r="A133" s="22" t="s">
        <v>93</v>
      </c>
      <c r="B133" s="70">
        <v>5</v>
      </c>
      <c r="C133" s="47"/>
      <c r="D133" s="69" t="s">
        <v>96</v>
      </c>
      <c r="E133" s="70">
        <v>5</v>
      </c>
      <c r="F133" s="49"/>
    </row>
    <row r="134" spans="1:6" ht="17.25">
      <c r="A134" s="213" t="s">
        <v>97</v>
      </c>
      <c r="B134" s="211"/>
      <c r="C134" s="211"/>
      <c r="D134" s="211" t="s">
        <v>98</v>
      </c>
      <c r="E134" s="211"/>
      <c r="F134" s="212"/>
    </row>
    <row r="135" spans="1:6" ht="47.25">
      <c r="A135" s="20" t="s">
        <v>99</v>
      </c>
      <c r="B135" s="65"/>
      <c r="C135" s="65"/>
      <c r="D135" s="64" t="s">
        <v>103</v>
      </c>
      <c r="E135" s="65"/>
      <c r="F135" s="71"/>
    </row>
    <row r="136" spans="1:6" ht="15.75">
      <c r="A136" s="20" t="s">
        <v>100</v>
      </c>
      <c r="B136" s="65">
        <v>1</v>
      </c>
      <c r="C136" s="46">
        <v>1</v>
      </c>
      <c r="D136" s="64" t="s">
        <v>95</v>
      </c>
      <c r="E136" s="65">
        <v>0</v>
      </c>
      <c r="F136" s="48">
        <v>0</v>
      </c>
    </row>
    <row r="137" spans="1:6" ht="15.75">
      <c r="A137" s="20" t="s">
        <v>101</v>
      </c>
      <c r="B137" s="65">
        <v>3</v>
      </c>
      <c r="C137" s="46"/>
      <c r="D137" s="64" t="s">
        <v>104</v>
      </c>
      <c r="E137" s="65">
        <v>1</v>
      </c>
      <c r="F137" s="48"/>
    </row>
    <row r="138" spans="1:6" ht="15.75">
      <c r="A138" s="20" t="s">
        <v>102</v>
      </c>
      <c r="B138" s="65">
        <v>5</v>
      </c>
      <c r="C138" s="46"/>
      <c r="D138" s="64" t="s">
        <v>105</v>
      </c>
      <c r="E138" s="65">
        <v>2</v>
      </c>
      <c r="F138" s="48"/>
    </row>
    <row r="139" spans="1:6" ht="15.75">
      <c r="A139" s="17"/>
      <c r="B139" s="67"/>
      <c r="C139" s="67"/>
      <c r="D139" s="64" t="s">
        <v>106</v>
      </c>
      <c r="E139" s="65">
        <v>3</v>
      </c>
      <c r="F139" s="48"/>
    </row>
    <row r="140" spans="1:6" ht="15.75">
      <c r="A140" s="17"/>
      <c r="B140" s="67"/>
      <c r="C140" s="67"/>
      <c r="D140" s="64" t="s">
        <v>107</v>
      </c>
      <c r="E140" s="65">
        <v>4</v>
      </c>
      <c r="F140" s="48"/>
    </row>
    <row r="141" spans="1:6" ht="15.75">
      <c r="A141" s="25"/>
      <c r="B141" s="68"/>
      <c r="C141" s="68"/>
      <c r="D141" s="69" t="s">
        <v>108</v>
      </c>
      <c r="E141" s="70">
        <v>5</v>
      </c>
      <c r="F141" s="49"/>
    </row>
    <row r="142" spans="1:6" ht="17.25">
      <c r="A142" s="213" t="s">
        <v>109</v>
      </c>
      <c r="B142" s="211"/>
      <c r="C142" s="211"/>
      <c r="D142" s="211" t="s">
        <v>110</v>
      </c>
      <c r="E142" s="211"/>
      <c r="F142" s="212"/>
    </row>
    <row r="143" spans="1:6" ht="63">
      <c r="A143" s="20" t="s">
        <v>111</v>
      </c>
      <c r="B143" s="65"/>
      <c r="C143" s="65"/>
      <c r="D143" s="64" t="s">
        <v>115</v>
      </c>
      <c r="E143" s="65"/>
      <c r="F143" s="71"/>
    </row>
    <row r="144" spans="1:6" ht="15.75">
      <c r="A144" s="20" t="s">
        <v>112</v>
      </c>
      <c r="B144" s="65">
        <v>1</v>
      </c>
      <c r="C144" s="46">
        <v>1</v>
      </c>
      <c r="D144" s="64" t="s">
        <v>116</v>
      </c>
      <c r="E144" s="65">
        <v>1</v>
      </c>
      <c r="F144" s="48"/>
    </row>
    <row r="145" spans="1:6" ht="47.25">
      <c r="A145" s="20" t="s">
        <v>113</v>
      </c>
      <c r="B145" s="65">
        <v>3</v>
      </c>
      <c r="C145" s="46"/>
      <c r="D145" s="64" t="s">
        <v>117</v>
      </c>
      <c r="E145" s="65">
        <v>2</v>
      </c>
      <c r="F145" s="48"/>
    </row>
    <row r="146" spans="1:6" ht="31.5">
      <c r="A146" s="20" t="s">
        <v>114</v>
      </c>
      <c r="B146" s="65">
        <v>5</v>
      </c>
      <c r="C146" s="46"/>
      <c r="D146" s="64" t="s">
        <v>118</v>
      </c>
      <c r="E146" s="65">
        <v>3</v>
      </c>
      <c r="F146" s="48">
        <v>3</v>
      </c>
    </row>
    <row r="147" spans="1:6" ht="15.75">
      <c r="A147" s="17"/>
      <c r="B147" s="67"/>
      <c r="C147" s="67"/>
      <c r="D147" s="26" t="s">
        <v>119</v>
      </c>
      <c r="E147" s="27">
        <v>4</v>
      </c>
      <c r="F147" s="71"/>
    </row>
    <row r="148" spans="1:6" ht="15.75">
      <c r="A148" s="25"/>
      <c r="B148" s="68"/>
      <c r="C148" s="68"/>
      <c r="D148" s="28" t="s">
        <v>120</v>
      </c>
      <c r="E148" s="29">
        <v>5</v>
      </c>
      <c r="F148" s="72"/>
    </row>
    <row r="149" spans="1:6" ht="17.25">
      <c r="A149" s="213" t="s">
        <v>121</v>
      </c>
      <c r="B149" s="211"/>
      <c r="C149" s="220"/>
      <c r="D149" s="18"/>
      <c r="E149" s="67"/>
      <c r="F149" s="19"/>
    </row>
    <row r="150" spans="1:6" ht="63">
      <c r="A150" s="20" t="s">
        <v>122</v>
      </c>
      <c r="B150" s="65"/>
      <c r="C150" s="66"/>
      <c r="D150" s="18"/>
      <c r="E150" s="67"/>
      <c r="F150" s="19"/>
    </row>
    <row r="151" spans="1:6" ht="15.75">
      <c r="A151" s="31" t="s">
        <v>95</v>
      </c>
      <c r="B151" s="65">
        <v>1</v>
      </c>
      <c r="C151" s="50">
        <v>1</v>
      </c>
      <c r="D151" s="18"/>
      <c r="E151" s="67"/>
      <c r="F151" s="19"/>
    </row>
    <row r="152" spans="1:6" ht="15.75">
      <c r="A152" s="32" t="s">
        <v>123</v>
      </c>
      <c r="B152" s="70">
        <v>5</v>
      </c>
      <c r="C152" s="51"/>
      <c r="D152" s="18"/>
      <c r="E152" s="67"/>
      <c r="F152" s="19"/>
    </row>
    <row r="153" spans="1:6" ht="171.75" customHeight="1">
      <c r="A153" s="213" t="s">
        <v>126</v>
      </c>
      <c r="B153" s="211"/>
      <c r="C153" s="220"/>
      <c r="D153" s="18"/>
      <c r="E153" s="67"/>
      <c r="F153" s="19"/>
    </row>
    <row r="154" spans="1:6" ht="31.5">
      <c r="A154" s="20" t="s">
        <v>127</v>
      </c>
      <c r="B154" s="65"/>
      <c r="C154" s="66"/>
      <c r="D154" s="18"/>
      <c r="E154" s="67"/>
      <c r="F154" s="19"/>
    </row>
    <row r="155" spans="1:6" ht="15.75">
      <c r="A155" s="31" t="s">
        <v>128</v>
      </c>
      <c r="B155" s="65">
        <v>1</v>
      </c>
      <c r="C155" s="50"/>
      <c r="D155" s="18"/>
      <c r="E155" s="67"/>
      <c r="F155" s="19"/>
    </row>
    <row r="156" spans="1:6" ht="15.75">
      <c r="A156" s="31" t="s">
        <v>129</v>
      </c>
      <c r="B156" s="65">
        <v>2</v>
      </c>
      <c r="C156" s="50">
        <v>2</v>
      </c>
      <c r="D156" s="18"/>
      <c r="E156" s="67"/>
      <c r="F156" s="19"/>
    </row>
    <row r="157" spans="1:6" ht="15.75">
      <c r="A157" s="31" t="s">
        <v>130</v>
      </c>
      <c r="B157" s="65">
        <v>3</v>
      </c>
      <c r="C157" s="50"/>
      <c r="D157" s="18"/>
      <c r="E157" s="67"/>
      <c r="F157" s="19"/>
    </row>
    <row r="158" spans="1:6" ht="15.75">
      <c r="A158" s="31" t="s">
        <v>131</v>
      </c>
      <c r="B158" s="65">
        <v>4</v>
      </c>
      <c r="C158" s="50"/>
      <c r="D158" s="18"/>
      <c r="E158" s="67"/>
      <c r="F158" s="19"/>
    </row>
    <row r="159" spans="1:6" ht="15.75">
      <c r="A159" s="32" t="s">
        <v>132</v>
      </c>
      <c r="B159" s="70">
        <v>5</v>
      </c>
      <c r="C159" s="51"/>
      <c r="D159" s="18"/>
      <c r="E159" s="67"/>
      <c r="F159" s="19"/>
    </row>
    <row r="160" spans="1:6" ht="17.25">
      <c r="A160" s="213" t="s">
        <v>133</v>
      </c>
      <c r="B160" s="211"/>
      <c r="C160" s="220"/>
      <c r="D160" s="210" t="s">
        <v>134</v>
      </c>
      <c r="E160" s="211"/>
      <c r="F160" s="212"/>
    </row>
    <row r="161" spans="1:6" ht="15.75">
      <c r="A161" s="31" t="s">
        <v>135</v>
      </c>
      <c r="B161" s="65">
        <v>0</v>
      </c>
      <c r="C161" s="134">
        <f>(SUM(C125:C129)+SUM(C132:C133)+SUM(C136:C138)+SUM(C144:C146)+SUM(C151:C152)+SUM(C155:C159))/6</f>
        <v>1.5</v>
      </c>
      <c r="D161" s="33" t="s">
        <v>141</v>
      </c>
      <c r="E161" s="65">
        <v>0</v>
      </c>
      <c r="F161" s="230">
        <f>(SUM(F125:F129)+SUM(F132:F133)+SUM(F136:F141)+SUM(F144:F148))/4</f>
        <v>1.25</v>
      </c>
    </row>
    <row r="162" spans="1:6" ht="15.75">
      <c r="A162" s="31" t="s">
        <v>136</v>
      </c>
      <c r="B162" s="65">
        <v>1</v>
      </c>
      <c r="C162" s="134"/>
      <c r="D162" s="33" t="s">
        <v>142</v>
      </c>
      <c r="E162" s="65">
        <v>1</v>
      </c>
      <c r="F162" s="230"/>
    </row>
    <row r="163" spans="1:6" ht="15.75">
      <c r="A163" s="31" t="s">
        <v>137</v>
      </c>
      <c r="B163" s="65">
        <v>2</v>
      </c>
      <c r="C163" s="134"/>
      <c r="D163" s="33" t="s">
        <v>143</v>
      </c>
      <c r="E163" s="65">
        <v>2</v>
      </c>
      <c r="F163" s="230"/>
    </row>
    <row r="164" spans="1:6" ht="15.75">
      <c r="A164" s="31" t="s">
        <v>138</v>
      </c>
      <c r="B164" s="65">
        <v>3</v>
      </c>
      <c r="C164" s="134"/>
      <c r="D164" s="33" t="s">
        <v>144</v>
      </c>
      <c r="E164" s="65">
        <v>3</v>
      </c>
      <c r="F164" s="230"/>
    </row>
    <row r="165" spans="1:6" ht="15.75">
      <c r="A165" s="31" t="s">
        <v>139</v>
      </c>
      <c r="B165" s="65">
        <v>4</v>
      </c>
      <c r="C165" s="134"/>
      <c r="D165" s="33" t="s">
        <v>145</v>
      </c>
      <c r="E165" s="65">
        <v>4</v>
      </c>
      <c r="F165" s="230"/>
    </row>
    <row r="166" spans="1:6" ht="15.75">
      <c r="A166" s="32" t="s">
        <v>140</v>
      </c>
      <c r="B166" s="70">
        <v>5</v>
      </c>
      <c r="C166" s="162"/>
      <c r="D166" s="34" t="s">
        <v>146</v>
      </c>
      <c r="E166" s="70">
        <v>5</v>
      </c>
      <c r="F166" s="231"/>
    </row>
    <row r="167" spans="1:6" ht="19.5">
      <c r="A167" s="221" t="s">
        <v>147</v>
      </c>
      <c r="B167" s="222"/>
      <c r="C167" s="222"/>
      <c r="D167" s="222"/>
      <c r="E167" s="222"/>
      <c r="F167" s="223"/>
    </row>
    <row r="168" spans="1:6" ht="18.75">
      <c r="A168" s="224" t="s">
        <v>148</v>
      </c>
      <c r="B168" s="225"/>
      <c r="C168" s="225"/>
      <c r="D168" s="225"/>
      <c r="E168" s="225"/>
      <c r="F168" s="226"/>
    </row>
    <row r="169" spans="1:6" ht="20.25" thickBot="1">
      <c r="A169" s="217">
        <f>C161*F161</f>
        <v>1.875</v>
      </c>
      <c r="B169" s="218"/>
      <c r="C169" s="218"/>
      <c r="D169" s="218"/>
      <c r="E169" s="218"/>
      <c r="F169" s="219"/>
    </row>
    <row r="170" spans="2:6" ht="16.5" thickTop="1">
      <c r="B170" s="73"/>
      <c r="C170" s="73"/>
      <c r="E170" s="73"/>
      <c r="F170" s="73"/>
    </row>
    <row r="171" spans="2:6" ht="15.75">
      <c r="B171" s="73"/>
      <c r="C171" s="73"/>
      <c r="D171" s="209" t="s">
        <v>150</v>
      </c>
      <c r="E171" s="209"/>
      <c r="F171" s="209"/>
    </row>
    <row r="172" spans="2:6" ht="15.75">
      <c r="B172" s="73"/>
      <c r="C172" s="73"/>
      <c r="E172" s="73"/>
      <c r="F172" s="73"/>
    </row>
    <row r="180" spans="1:6" ht="20.25">
      <c r="A180" s="214" t="s">
        <v>74</v>
      </c>
      <c r="B180" s="215"/>
      <c r="C180" s="215"/>
      <c r="D180" s="215"/>
      <c r="E180" s="215"/>
      <c r="F180" s="216"/>
    </row>
    <row r="181" spans="1:6" ht="21" thickBot="1">
      <c r="A181" s="214" t="s">
        <v>803</v>
      </c>
      <c r="B181" s="215"/>
      <c r="C181" s="215"/>
      <c r="D181" s="215"/>
      <c r="E181" s="215"/>
      <c r="F181" s="216"/>
    </row>
    <row r="182" spans="1:6" ht="45" customHeight="1" thickTop="1">
      <c r="A182" s="227" t="s">
        <v>124</v>
      </c>
      <c r="B182" s="228"/>
      <c r="C182" s="228"/>
      <c r="D182" s="228" t="s">
        <v>125</v>
      </c>
      <c r="E182" s="228"/>
      <c r="F182" s="229"/>
    </row>
    <row r="183" spans="1:6" ht="17.25">
      <c r="A183" s="213" t="s">
        <v>75</v>
      </c>
      <c r="B183" s="211"/>
      <c r="C183" s="211"/>
      <c r="D183" s="211" t="s">
        <v>82</v>
      </c>
      <c r="E183" s="211"/>
      <c r="F183" s="212"/>
    </row>
    <row r="184" spans="1:6" ht="110.25">
      <c r="A184" s="20" t="s">
        <v>76</v>
      </c>
      <c r="B184" s="65"/>
      <c r="C184" s="65"/>
      <c r="D184" s="64" t="s">
        <v>83</v>
      </c>
      <c r="E184" s="65"/>
      <c r="F184" s="71"/>
    </row>
    <row r="185" spans="1:6" ht="15.75">
      <c r="A185" s="20" t="s">
        <v>77</v>
      </c>
      <c r="B185" s="65">
        <v>1</v>
      </c>
      <c r="C185" s="46"/>
      <c r="D185" s="64" t="s">
        <v>84</v>
      </c>
      <c r="E185" s="65">
        <v>1</v>
      </c>
      <c r="F185" s="48"/>
    </row>
    <row r="186" spans="1:6" ht="15.75">
      <c r="A186" s="20" t="s">
        <v>78</v>
      </c>
      <c r="B186" s="65">
        <v>2</v>
      </c>
      <c r="C186" s="46"/>
      <c r="D186" s="64" t="s">
        <v>85</v>
      </c>
      <c r="E186" s="65">
        <v>2</v>
      </c>
      <c r="F186" s="48"/>
    </row>
    <row r="187" spans="1:6" ht="15.75">
      <c r="A187" s="20" t="s">
        <v>79</v>
      </c>
      <c r="B187" s="65">
        <v>3</v>
      </c>
      <c r="C187" s="46"/>
      <c r="D187" s="64" t="s">
        <v>86</v>
      </c>
      <c r="E187" s="65">
        <v>3</v>
      </c>
      <c r="F187" s="48">
        <v>3</v>
      </c>
    </row>
    <row r="188" spans="1:6" ht="31.5">
      <c r="A188" s="20" t="s">
        <v>80</v>
      </c>
      <c r="B188" s="65">
        <v>4</v>
      </c>
      <c r="C188" s="46">
        <v>4</v>
      </c>
      <c r="D188" s="64" t="s">
        <v>87</v>
      </c>
      <c r="E188" s="65">
        <v>4</v>
      </c>
      <c r="F188" s="48"/>
    </row>
    <row r="189" spans="1:6" ht="15.75">
      <c r="A189" s="22" t="s">
        <v>81</v>
      </c>
      <c r="B189" s="70">
        <v>5</v>
      </c>
      <c r="C189" s="47"/>
      <c r="D189" s="69" t="s">
        <v>88</v>
      </c>
      <c r="E189" s="70">
        <v>5</v>
      </c>
      <c r="F189" s="49"/>
    </row>
    <row r="190" spans="1:6" ht="17.25">
      <c r="A190" s="213" t="s">
        <v>89</v>
      </c>
      <c r="B190" s="211"/>
      <c r="C190" s="211"/>
      <c r="D190" s="211" t="s">
        <v>90</v>
      </c>
      <c r="E190" s="211"/>
      <c r="F190" s="212"/>
    </row>
    <row r="191" spans="1:6" ht="78.75">
      <c r="A191" s="20" t="s">
        <v>91</v>
      </c>
      <c r="B191" s="65"/>
      <c r="C191" s="65"/>
      <c r="D191" s="64" t="s">
        <v>94</v>
      </c>
      <c r="E191" s="65"/>
      <c r="F191" s="71"/>
    </row>
    <row r="192" spans="1:6" ht="15.75">
      <c r="A192" s="20" t="s">
        <v>92</v>
      </c>
      <c r="B192" s="65">
        <v>2</v>
      </c>
      <c r="C192" s="46"/>
      <c r="D192" s="64" t="s">
        <v>95</v>
      </c>
      <c r="E192" s="65">
        <v>1</v>
      </c>
      <c r="F192" s="48">
        <v>1</v>
      </c>
    </row>
    <row r="193" spans="1:6" ht="31.5">
      <c r="A193" s="22" t="s">
        <v>93</v>
      </c>
      <c r="B193" s="70">
        <v>5</v>
      </c>
      <c r="C193" s="47">
        <v>5</v>
      </c>
      <c r="D193" s="69" t="s">
        <v>96</v>
      </c>
      <c r="E193" s="70">
        <v>5</v>
      </c>
      <c r="F193" s="49"/>
    </row>
    <row r="194" spans="1:6" ht="17.25">
      <c r="A194" s="213" t="s">
        <v>97</v>
      </c>
      <c r="B194" s="211"/>
      <c r="C194" s="211"/>
      <c r="D194" s="211" t="s">
        <v>98</v>
      </c>
      <c r="E194" s="211"/>
      <c r="F194" s="212"/>
    </row>
    <row r="195" spans="1:6" ht="47.25">
      <c r="A195" s="20" t="s">
        <v>99</v>
      </c>
      <c r="B195" s="65"/>
      <c r="C195" s="65"/>
      <c r="D195" s="64" t="s">
        <v>103</v>
      </c>
      <c r="E195" s="65"/>
      <c r="F195" s="71"/>
    </row>
    <row r="196" spans="1:6" ht="15.75">
      <c r="A196" s="20" t="s">
        <v>100</v>
      </c>
      <c r="B196" s="65">
        <v>1</v>
      </c>
      <c r="C196" s="46">
        <v>1</v>
      </c>
      <c r="D196" s="64" t="s">
        <v>95</v>
      </c>
      <c r="E196" s="65">
        <v>0</v>
      </c>
      <c r="F196" s="48">
        <v>0</v>
      </c>
    </row>
    <row r="197" spans="1:6" ht="15.75">
      <c r="A197" s="20" t="s">
        <v>101</v>
      </c>
      <c r="B197" s="65">
        <v>3</v>
      </c>
      <c r="C197" s="46"/>
      <c r="D197" s="64" t="s">
        <v>104</v>
      </c>
      <c r="E197" s="65">
        <v>1</v>
      </c>
      <c r="F197" s="48"/>
    </row>
    <row r="198" spans="1:6" ht="15.75">
      <c r="A198" s="20" t="s">
        <v>102</v>
      </c>
      <c r="B198" s="65">
        <v>5</v>
      </c>
      <c r="C198" s="46"/>
      <c r="D198" s="64" t="s">
        <v>105</v>
      </c>
      <c r="E198" s="65">
        <v>2</v>
      </c>
      <c r="F198" s="48"/>
    </row>
    <row r="199" spans="1:6" ht="15.75">
      <c r="A199" s="17"/>
      <c r="B199" s="67"/>
      <c r="C199" s="67"/>
      <c r="D199" s="64" t="s">
        <v>106</v>
      </c>
      <c r="E199" s="65">
        <v>3</v>
      </c>
      <c r="F199" s="48"/>
    </row>
    <row r="200" spans="1:6" ht="15.75">
      <c r="A200" s="17"/>
      <c r="B200" s="67"/>
      <c r="C200" s="67"/>
      <c r="D200" s="64" t="s">
        <v>107</v>
      </c>
      <c r="E200" s="65">
        <v>4</v>
      </c>
      <c r="F200" s="48"/>
    </row>
    <row r="201" spans="1:6" ht="15.75">
      <c r="A201" s="25"/>
      <c r="B201" s="68"/>
      <c r="C201" s="68"/>
      <c r="D201" s="69" t="s">
        <v>108</v>
      </c>
      <c r="E201" s="70">
        <v>5</v>
      </c>
      <c r="F201" s="49"/>
    </row>
    <row r="202" spans="1:6" ht="17.25">
      <c r="A202" s="213" t="s">
        <v>109</v>
      </c>
      <c r="B202" s="211"/>
      <c r="C202" s="211"/>
      <c r="D202" s="211" t="s">
        <v>110</v>
      </c>
      <c r="E202" s="211"/>
      <c r="F202" s="212"/>
    </row>
    <row r="203" spans="1:6" ht="63">
      <c r="A203" s="20" t="s">
        <v>111</v>
      </c>
      <c r="B203" s="65"/>
      <c r="C203" s="65"/>
      <c r="D203" s="64" t="s">
        <v>115</v>
      </c>
      <c r="E203" s="65"/>
      <c r="F203" s="71"/>
    </row>
    <row r="204" spans="1:6" ht="15.75">
      <c r="A204" s="20" t="s">
        <v>112</v>
      </c>
      <c r="B204" s="65">
        <v>1</v>
      </c>
      <c r="C204" s="46">
        <v>1</v>
      </c>
      <c r="D204" s="64" t="s">
        <v>116</v>
      </c>
      <c r="E204" s="65">
        <v>1</v>
      </c>
      <c r="F204" s="48"/>
    </row>
    <row r="205" spans="1:6" ht="47.25">
      <c r="A205" s="20" t="s">
        <v>113</v>
      </c>
      <c r="B205" s="65">
        <v>3</v>
      </c>
      <c r="C205" s="46"/>
      <c r="D205" s="64" t="s">
        <v>117</v>
      </c>
      <c r="E205" s="65">
        <v>2</v>
      </c>
      <c r="F205" s="48">
        <v>2</v>
      </c>
    </row>
    <row r="206" spans="1:6" ht="31.5">
      <c r="A206" s="20" t="s">
        <v>114</v>
      </c>
      <c r="B206" s="65">
        <v>5</v>
      </c>
      <c r="C206" s="46"/>
      <c r="D206" s="64" t="s">
        <v>118</v>
      </c>
      <c r="E206" s="65">
        <v>3</v>
      </c>
      <c r="F206" s="48"/>
    </row>
    <row r="207" spans="1:6" ht="15.75">
      <c r="A207" s="17"/>
      <c r="B207" s="67"/>
      <c r="C207" s="67"/>
      <c r="D207" s="26" t="s">
        <v>119</v>
      </c>
      <c r="E207" s="27">
        <v>4</v>
      </c>
      <c r="F207" s="71"/>
    </row>
    <row r="208" spans="1:6" ht="15.75">
      <c r="A208" s="25"/>
      <c r="B208" s="68"/>
      <c r="C208" s="68"/>
      <c r="D208" s="28" t="s">
        <v>120</v>
      </c>
      <c r="E208" s="29">
        <v>5</v>
      </c>
      <c r="F208" s="72"/>
    </row>
    <row r="209" spans="1:6" ht="17.25">
      <c r="A209" s="213" t="s">
        <v>121</v>
      </c>
      <c r="B209" s="211"/>
      <c r="C209" s="220"/>
      <c r="D209" s="18"/>
      <c r="E209" s="67"/>
      <c r="F209" s="19"/>
    </row>
    <row r="210" spans="1:6" ht="63">
      <c r="A210" s="20" t="s">
        <v>122</v>
      </c>
      <c r="B210" s="65"/>
      <c r="C210" s="66"/>
      <c r="D210" s="18"/>
      <c r="E210" s="67"/>
      <c r="F210" s="19"/>
    </row>
    <row r="211" spans="1:6" ht="15.75">
      <c r="A211" s="31" t="s">
        <v>95</v>
      </c>
      <c r="B211" s="65">
        <v>1</v>
      </c>
      <c r="C211" s="50">
        <v>1</v>
      </c>
      <c r="D211" s="18"/>
      <c r="E211" s="67"/>
      <c r="F211" s="19"/>
    </row>
    <row r="212" spans="1:6" ht="15.75">
      <c r="A212" s="32" t="s">
        <v>123</v>
      </c>
      <c r="B212" s="70">
        <v>5</v>
      </c>
      <c r="C212" s="51"/>
      <c r="D212" s="18"/>
      <c r="E212" s="67"/>
      <c r="F212" s="19"/>
    </row>
    <row r="213" spans="1:6" ht="171.75" customHeight="1">
      <c r="A213" s="213" t="s">
        <v>126</v>
      </c>
      <c r="B213" s="211"/>
      <c r="C213" s="220"/>
      <c r="D213" s="18"/>
      <c r="E213" s="67"/>
      <c r="F213" s="19"/>
    </row>
    <row r="214" spans="1:6" ht="31.5">
      <c r="A214" s="20" t="s">
        <v>127</v>
      </c>
      <c r="B214" s="65"/>
      <c r="C214" s="66"/>
      <c r="D214" s="18"/>
      <c r="E214" s="67"/>
      <c r="F214" s="19"/>
    </row>
    <row r="215" spans="1:6" ht="15.75">
      <c r="A215" s="31" t="s">
        <v>128</v>
      </c>
      <c r="B215" s="65">
        <v>1</v>
      </c>
      <c r="C215" s="50">
        <v>1</v>
      </c>
      <c r="D215" s="18"/>
      <c r="E215" s="67"/>
      <c r="F215" s="19"/>
    </row>
    <row r="216" spans="1:6" ht="15.75">
      <c r="A216" s="31" t="s">
        <v>129</v>
      </c>
      <c r="B216" s="65">
        <v>2</v>
      </c>
      <c r="C216" s="50"/>
      <c r="D216" s="18"/>
      <c r="E216" s="67"/>
      <c r="F216" s="19"/>
    </row>
    <row r="217" spans="1:6" ht="15.75">
      <c r="A217" s="31" t="s">
        <v>130</v>
      </c>
      <c r="B217" s="65">
        <v>3</v>
      </c>
      <c r="C217" s="50"/>
      <c r="D217" s="18"/>
      <c r="E217" s="67"/>
      <c r="F217" s="19"/>
    </row>
    <row r="218" spans="1:6" ht="15.75">
      <c r="A218" s="31" t="s">
        <v>131</v>
      </c>
      <c r="B218" s="65">
        <v>4</v>
      </c>
      <c r="C218" s="50"/>
      <c r="D218" s="18"/>
      <c r="E218" s="67"/>
      <c r="F218" s="19"/>
    </row>
    <row r="219" spans="1:6" ht="15.75">
      <c r="A219" s="32" t="s">
        <v>132</v>
      </c>
      <c r="B219" s="70">
        <v>5</v>
      </c>
      <c r="C219" s="51"/>
      <c r="D219" s="18"/>
      <c r="E219" s="67"/>
      <c r="F219" s="19"/>
    </row>
    <row r="220" spans="1:6" ht="17.25">
      <c r="A220" s="213" t="s">
        <v>133</v>
      </c>
      <c r="B220" s="211"/>
      <c r="C220" s="220"/>
      <c r="D220" s="210" t="s">
        <v>134</v>
      </c>
      <c r="E220" s="211"/>
      <c r="F220" s="212"/>
    </row>
    <row r="221" spans="1:6" ht="15.75">
      <c r="A221" s="31" t="s">
        <v>135</v>
      </c>
      <c r="B221" s="65">
        <v>0</v>
      </c>
      <c r="C221" s="134">
        <f>(SUM(C185:C189)+SUM(C192:C193)+SUM(C196:C198)+SUM(C204:C206)+SUM(C211:C212)+SUM(C215:C219))/6</f>
        <v>2.1666666666666665</v>
      </c>
      <c r="D221" s="33" t="s">
        <v>141</v>
      </c>
      <c r="E221" s="65">
        <v>0</v>
      </c>
      <c r="F221" s="230">
        <f>(SUM(F185:F189)+SUM(F192:F193)+SUM(F196:F201)+SUM(F204:F208))/4</f>
        <v>1.5</v>
      </c>
    </row>
    <row r="222" spans="1:6" ht="15.75">
      <c r="A222" s="31" t="s">
        <v>136</v>
      </c>
      <c r="B222" s="65">
        <v>1</v>
      </c>
      <c r="C222" s="134"/>
      <c r="D222" s="33" t="s">
        <v>142</v>
      </c>
      <c r="E222" s="65">
        <v>1</v>
      </c>
      <c r="F222" s="230"/>
    </row>
    <row r="223" spans="1:6" ht="15.75">
      <c r="A223" s="31" t="s">
        <v>137</v>
      </c>
      <c r="B223" s="65">
        <v>2</v>
      </c>
      <c r="C223" s="134"/>
      <c r="D223" s="33" t="s">
        <v>143</v>
      </c>
      <c r="E223" s="65">
        <v>2</v>
      </c>
      <c r="F223" s="230"/>
    </row>
    <row r="224" spans="1:6" ht="15.75">
      <c r="A224" s="31" t="s">
        <v>138</v>
      </c>
      <c r="B224" s="65">
        <v>3</v>
      </c>
      <c r="C224" s="134"/>
      <c r="D224" s="33" t="s">
        <v>144</v>
      </c>
      <c r="E224" s="65">
        <v>3</v>
      </c>
      <c r="F224" s="230"/>
    </row>
    <row r="225" spans="1:6" ht="15.75">
      <c r="A225" s="31" t="s">
        <v>139</v>
      </c>
      <c r="B225" s="65">
        <v>4</v>
      </c>
      <c r="C225" s="134"/>
      <c r="D225" s="33" t="s">
        <v>145</v>
      </c>
      <c r="E225" s="65">
        <v>4</v>
      </c>
      <c r="F225" s="230"/>
    </row>
    <row r="226" spans="1:6" ht="15.75">
      <c r="A226" s="32" t="s">
        <v>140</v>
      </c>
      <c r="B226" s="70">
        <v>5</v>
      </c>
      <c r="C226" s="162"/>
      <c r="D226" s="34" t="s">
        <v>146</v>
      </c>
      <c r="E226" s="70">
        <v>5</v>
      </c>
      <c r="F226" s="231"/>
    </row>
    <row r="227" spans="1:6" ht="19.5">
      <c r="A227" s="221" t="s">
        <v>147</v>
      </c>
      <c r="B227" s="222"/>
      <c r="C227" s="222"/>
      <c r="D227" s="222"/>
      <c r="E227" s="222"/>
      <c r="F227" s="223"/>
    </row>
    <row r="228" spans="1:6" ht="18.75">
      <c r="A228" s="224" t="s">
        <v>148</v>
      </c>
      <c r="B228" s="225"/>
      <c r="C228" s="225"/>
      <c r="D228" s="225"/>
      <c r="E228" s="225"/>
      <c r="F228" s="226"/>
    </row>
    <row r="229" spans="1:6" ht="20.25" thickBot="1">
      <c r="A229" s="217">
        <f>C221*F221</f>
        <v>3.25</v>
      </c>
      <c r="B229" s="218"/>
      <c r="C229" s="218"/>
      <c r="D229" s="218"/>
      <c r="E229" s="218"/>
      <c r="F229" s="219"/>
    </row>
    <row r="230" spans="2:6" ht="16.5" thickTop="1">
      <c r="B230" s="73"/>
      <c r="C230" s="73"/>
      <c r="E230" s="73"/>
      <c r="F230" s="73"/>
    </row>
    <row r="231" spans="2:6" ht="15.75">
      <c r="B231" s="73"/>
      <c r="C231" s="73"/>
      <c r="D231" s="209" t="s">
        <v>150</v>
      </c>
      <c r="E231" s="209"/>
      <c r="F231" s="209"/>
    </row>
    <row r="232" spans="2:6" ht="15.75">
      <c r="B232" s="73"/>
      <c r="C232" s="73"/>
      <c r="E232" s="73"/>
      <c r="F232" s="73"/>
    </row>
  </sheetData>
  <sheetProtection password="E339" sheet="1" objects="1" scenarios="1" selectLockedCells="1" selectUnlockedCells="1"/>
  <mergeCells count="89">
    <mergeCell ref="C221:C226"/>
    <mergeCell ref="F221:F226"/>
    <mergeCell ref="A227:F227"/>
    <mergeCell ref="A228:F228"/>
    <mergeCell ref="A229:F229"/>
    <mergeCell ref="D231:F231"/>
    <mergeCell ref="A202:C202"/>
    <mergeCell ref="D202:F202"/>
    <mergeCell ref="A209:C209"/>
    <mergeCell ref="A213:C213"/>
    <mergeCell ref="A220:C220"/>
    <mergeCell ref="D220:F220"/>
    <mergeCell ref="A183:C183"/>
    <mergeCell ref="D183:F183"/>
    <mergeCell ref="A190:C190"/>
    <mergeCell ref="D190:F190"/>
    <mergeCell ref="A194:C194"/>
    <mergeCell ref="D194:F194"/>
    <mergeCell ref="A169:F169"/>
    <mergeCell ref="D171:F171"/>
    <mergeCell ref="A180:F180"/>
    <mergeCell ref="A181:F181"/>
    <mergeCell ref="A182:C182"/>
    <mergeCell ref="D182:F182"/>
    <mergeCell ref="A160:C160"/>
    <mergeCell ref="D160:F160"/>
    <mergeCell ref="C161:C166"/>
    <mergeCell ref="F161:F166"/>
    <mergeCell ref="A167:F167"/>
    <mergeCell ref="A168:F168"/>
    <mergeCell ref="A134:C134"/>
    <mergeCell ref="D134:F134"/>
    <mergeCell ref="A142:C142"/>
    <mergeCell ref="D142:F142"/>
    <mergeCell ref="A149:C149"/>
    <mergeCell ref="A153:C153"/>
    <mergeCell ref="A122:C122"/>
    <mergeCell ref="D122:F122"/>
    <mergeCell ref="A123:C123"/>
    <mergeCell ref="D123:F123"/>
    <mergeCell ref="A130:C130"/>
    <mergeCell ref="D130:F130"/>
    <mergeCell ref="A107:F107"/>
    <mergeCell ref="A108:F108"/>
    <mergeCell ref="A109:F109"/>
    <mergeCell ref="D111:F111"/>
    <mergeCell ref="A120:F120"/>
    <mergeCell ref="A121:F121"/>
    <mergeCell ref="A89:C89"/>
    <mergeCell ref="A93:C93"/>
    <mergeCell ref="A100:C100"/>
    <mergeCell ref="D100:F100"/>
    <mergeCell ref="C101:C106"/>
    <mergeCell ref="F101:F106"/>
    <mergeCell ref="A70:C70"/>
    <mergeCell ref="D70:F70"/>
    <mergeCell ref="A74:C74"/>
    <mergeCell ref="D74:F74"/>
    <mergeCell ref="A82:C82"/>
    <mergeCell ref="D82:F82"/>
    <mergeCell ref="A1:F1"/>
    <mergeCell ref="A60:F60"/>
    <mergeCell ref="A61:F61"/>
    <mergeCell ref="A62:C62"/>
    <mergeCell ref="D62:F62"/>
    <mergeCell ref="A63:C63"/>
    <mergeCell ref="D63:F63"/>
    <mergeCell ref="D5:F5"/>
    <mergeCell ref="A6:C6"/>
    <mergeCell ref="A43:C43"/>
    <mergeCell ref="A25:C25"/>
    <mergeCell ref="C44:C49"/>
    <mergeCell ref="F44:F49"/>
    <mergeCell ref="A3:F3"/>
    <mergeCell ref="A4:F4"/>
    <mergeCell ref="D25:F25"/>
    <mergeCell ref="A52:F52"/>
    <mergeCell ref="D6:F6"/>
    <mergeCell ref="A36:C36"/>
    <mergeCell ref="A50:F50"/>
    <mergeCell ref="A51:F51"/>
    <mergeCell ref="A32:C32"/>
    <mergeCell ref="A5:C5"/>
    <mergeCell ref="D54:F54"/>
    <mergeCell ref="D43:F43"/>
    <mergeCell ref="A13:C13"/>
    <mergeCell ref="D13:F13"/>
    <mergeCell ref="A17:C17"/>
    <mergeCell ref="D17:F17"/>
  </mergeCells>
  <printOptions horizontalCentered="1"/>
  <pageMargins left="0.7086614173228347" right="0.7086614173228347" top="0.5511811023622047" bottom="0.5511811023622047" header="0.31496062992125984" footer="0.31496062992125984"/>
  <pageSetup orientation="portrait" paperSize="8" scale="83" r:id="rId1"/>
</worksheet>
</file>

<file path=xl/worksheets/sheet7.xml><?xml version="1.0" encoding="utf-8"?>
<worksheet xmlns="http://schemas.openxmlformats.org/spreadsheetml/2006/main" xmlns:r="http://schemas.openxmlformats.org/officeDocument/2006/relationships">
  <dimension ref="A1:F353"/>
  <sheetViews>
    <sheetView zoomScale="145" zoomScaleNormal="145" zoomScalePageLayoutView="0" workbookViewId="0" topLeftCell="A1">
      <selection activeCell="A2" sqref="A2"/>
    </sheetView>
  </sheetViews>
  <sheetFormatPr defaultColWidth="9.140625" defaultRowHeight="15"/>
  <cols>
    <col min="1" max="1" width="60.7109375" style="12" customWidth="1"/>
    <col min="2" max="3" width="9.140625" style="13" customWidth="1"/>
    <col min="4" max="4" width="60.7109375" style="12" customWidth="1"/>
    <col min="5" max="6" width="9.140625" style="13" customWidth="1"/>
    <col min="7" max="16384" width="9.140625" style="12" customWidth="1"/>
  </cols>
  <sheetData>
    <row r="1" spans="1:6" ht="20.25">
      <c r="A1" s="214" t="s">
        <v>811</v>
      </c>
      <c r="B1" s="215"/>
      <c r="C1" s="215"/>
      <c r="D1" s="215"/>
      <c r="E1" s="215"/>
      <c r="F1" s="216"/>
    </row>
    <row r="2" spans="2:6" ht="15.75">
      <c r="B2" s="73"/>
      <c r="C2" s="73"/>
      <c r="E2" s="73"/>
      <c r="F2" s="73"/>
    </row>
    <row r="3" spans="1:6" ht="20.25">
      <c r="A3" s="214" t="s">
        <v>74</v>
      </c>
      <c r="B3" s="215"/>
      <c r="C3" s="215"/>
      <c r="D3" s="215"/>
      <c r="E3" s="215"/>
      <c r="F3" s="216"/>
    </row>
    <row r="4" spans="1:6" ht="21" thickBot="1">
      <c r="A4" s="214" t="s">
        <v>804</v>
      </c>
      <c r="B4" s="215"/>
      <c r="C4" s="215"/>
      <c r="D4" s="215"/>
      <c r="E4" s="215"/>
      <c r="F4" s="216"/>
    </row>
    <row r="5" spans="1:6" ht="45" customHeight="1" thickTop="1">
      <c r="A5" s="227" t="s">
        <v>124</v>
      </c>
      <c r="B5" s="228"/>
      <c r="C5" s="228"/>
      <c r="D5" s="228" t="s">
        <v>125</v>
      </c>
      <c r="E5" s="228"/>
      <c r="F5" s="229"/>
    </row>
    <row r="6" spans="1:6" ht="17.25">
      <c r="A6" s="213" t="s">
        <v>75</v>
      </c>
      <c r="B6" s="211"/>
      <c r="C6" s="211"/>
      <c r="D6" s="211" t="s">
        <v>82</v>
      </c>
      <c r="E6" s="211"/>
      <c r="F6" s="212"/>
    </row>
    <row r="7" spans="1:6" ht="110.25">
      <c r="A7" s="20" t="s">
        <v>76</v>
      </c>
      <c r="B7" s="15"/>
      <c r="C7" s="15"/>
      <c r="D7" s="8" t="s">
        <v>83</v>
      </c>
      <c r="E7" s="15"/>
      <c r="F7" s="21"/>
    </row>
    <row r="8" spans="1:6" ht="15.75">
      <c r="A8" s="20" t="s">
        <v>77</v>
      </c>
      <c r="B8" s="15">
        <v>1</v>
      </c>
      <c r="C8" s="46"/>
      <c r="D8" s="8" t="s">
        <v>84</v>
      </c>
      <c r="E8" s="15">
        <v>1</v>
      </c>
      <c r="F8" s="48"/>
    </row>
    <row r="9" spans="1:6" ht="15.75">
      <c r="A9" s="20" t="s">
        <v>78</v>
      </c>
      <c r="B9" s="15">
        <v>2</v>
      </c>
      <c r="C9" s="46"/>
      <c r="D9" s="8" t="s">
        <v>85</v>
      </c>
      <c r="E9" s="15">
        <v>2</v>
      </c>
      <c r="F9" s="48"/>
    </row>
    <row r="10" spans="1:6" ht="15.75">
      <c r="A10" s="20" t="s">
        <v>79</v>
      </c>
      <c r="B10" s="15">
        <v>3</v>
      </c>
      <c r="C10" s="46"/>
      <c r="D10" s="8" t="s">
        <v>86</v>
      </c>
      <c r="E10" s="15">
        <v>3</v>
      </c>
      <c r="F10" s="48">
        <v>3</v>
      </c>
    </row>
    <row r="11" spans="1:6" ht="31.5">
      <c r="A11" s="20" t="s">
        <v>80</v>
      </c>
      <c r="B11" s="15">
        <v>4</v>
      </c>
      <c r="C11" s="46"/>
      <c r="D11" s="8" t="s">
        <v>87</v>
      </c>
      <c r="E11" s="15">
        <v>4</v>
      </c>
      <c r="F11" s="48"/>
    </row>
    <row r="12" spans="1:6" ht="15.75">
      <c r="A12" s="22" t="s">
        <v>81</v>
      </c>
      <c r="B12" s="23">
        <v>5</v>
      </c>
      <c r="C12" s="47">
        <v>5</v>
      </c>
      <c r="D12" s="7" t="s">
        <v>88</v>
      </c>
      <c r="E12" s="23">
        <v>5</v>
      </c>
      <c r="F12" s="49"/>
    </row>
    <row r="13" spans="1:6" ht="17.25">
      <c r="A13" s="213" t="s">
        <v>89</v>
      </c>
      <c r="B13" s="211"/>
      <c r="C13" s="211"/>
      <c r="D13" s="211" t="s">
        <v>90</v>
      </c>
      <c r="E13" s="211"/>
      <c r="F13" s="212"/>
    </row>
    <row r="14" spans="1:6" ht="78.75">
      <c r="A14" s="20" t="s">
        <v>91</v>
      </c>
      <c r="B14" s="15"/>
      <c r="C14" s="15"/>
      <c r="D14" s="8" t="s">
        <v>94</v>
      </c>
      <c r="E14" s="15"/>
      <c r="F14" s="21"/>
    </row>
    <row r="15" spans="1:6" ht="15.75">
      <c r="A15" s="20" t="s">
        <v>92</v>
      </c>
      <c r="B15" s="15">
        <v>2</v>
      </c>
      <c r="C15" s="46"/>
      <c r="D15" s="8" t="s">
        <v>95</v>
      </c>
      <c r="E15" s="15">
        <v>1</v>
      </c>
      <c r="F15" s="48">
        <v>1</v>
      </c>
    </row>
    <row r="16" spans="1:6" ht="31.5">
      <c r="A16" s="22" t="s">
        <v>93</v>
      </c>
      <c r="B16" s="23">
        <v>5</v>
      </c>
      <c r="C16" s="47">
        <v>5</v>
      </c>
      <c r="D16" s="7" t="s">
        <v>96</v>
      </c>
      <c r="E16" s="23">
        <v>5</v>
      </c>
      <c r="F16" s="49"/>
    </row>
    <row r="17" spans="1:6" ht="17.25">
      <c r="A17" s="213" t="s">
        <v>97</v>
      </c>
      <c r="B17" s="211"/>
      <c r="C17" s="211"/>
      <c r="D17" s="211" t="s">
        <v>98</v>
      </c>
      <c r="E17" s="211"/>
      <c r="F17" s="212"/>
    </row>
    <row r="18" spans="1:6" ht="47.25">
      <c r="A18" s="20" t="s">
        <v>99</v>
      </c>
      <c r="B18" s="15"/>
      <c r="C18" s="15"/>
      <c r="D18" s="8" t="s">
        <v>103</v>
      </c>
      <c r="E18" s="15"/>
      <c r="F18" s="21"/>
    </row>
    <row r="19" spans="1:6" ht="15.75">
      <c r="A19" s="20" t="s">
        <v>100</v>
      </c>
      <c r="B19" s="15">
        <v>1</v>
      </c>
      <c r="C19" s="46">
        <v>1</v>
      </c>
      <c r="D19" s="8" t="s">
        <v>95</v>
      </c>
      <c r="E19" s="15">
        <v>0</v>
      </c>
      <c r="F19" s="48">
        <v>0</v>
      </c>
    </row>
    <row r="20" spans="1:6" ht="15.75">
      <c r="A20" s="20" t="s">
        <v>101</v>
      </c>
      <c r="B20" s="15">
        <v>3</v>
      </c>
      <c r="C20" s="46"/>
      <c r="D20" s="8" t="s">
        <v>104</v>
      </c>
      <c r="E20" s="15">
        <v>1</v>
      </c>
      <c r="F20" s="48"/>
    </row>
    <row r="21" spans="1:6" ht="15.75">
      <c r="A21" s="20" t="s">
        <v>102</v>
      </c>
      <c r="B21" s="15">
        <v>5</v>
      </c>
      <c r="C21" s="46"/>
      <c r="D21" s="8" t="s">
        <v>105</v>
      </c>
      <c r="E21" s="15">
        <v>2</v>
      </c>
      <c r="F21" s="48"/>
    </row>
    <row r="22" spans="1:6" ht="15.75">
      <c r="A22" s="17"/>
      <c r="B22" s="16"/>
      <c r="C22" s="16"/>
      <c r="D22" s="8" t="s">
        <v>106</v>
      </c>
      <c r="E22" s="15">
        <v>3</v>
      </c>
      <c r="F22" s="48"/>
    </row>
    <row r="23" spans="1:6" ht="15.75">
      <c r="A23" s="17"/>
      <c r="B23" s="16"/>
      <c r="C23" s="16"/>
      <c r="D23" s="8" t="s">
        <v>107</v>
      </c>
      <c r="E23" s="15">
        <v>4</v>
      </c>
      <c r="F23" s="48"/>
    </row>
    <row r="24" spans="1:6" ht="15.75">
      <c r="A24" s="25"/>
      <c r="B24" s="11"/>
      <c r="C24" s="11"/>
      <c r="D24" s="7" t="s">
        <v>108</v>
      </c>
      <c r="E24" s="23">
        <v>5</v>
      </c>
      <c r="F24" s="49"/>
    </row>
    <row r="25" spans="1:6" ht="17.25">
      <c r="A25" s="213" t="s">
        <v>109</v>
      </c>
      <c r="B25" s="211"/>
      <c r="C25" s="211"/>
      <c r="D25" s="211" t="s">
        <v>110</v>
      </c>
      <c r="E25" s="211"/>
      <c r="F25" s="212"/>
    </row>
    <row r="26" spans="1:6" ht="63">
      <c r="A26" s="20" t="s">
        <v>111</v>
      </c>
      <c r="B26" s="15"/>
      <c r="C26" s="15"/>
      <c r="D26" s="8" t="s">
        <v>115</v>
      </c>
      <c r="E26" s="15"/>
      <c r="F26" s="21"/>
    </row>
    <row r="27" spans="1:6" ht="15.75">
      <c r="A27" s="20" t="s">
        <v>112</v>
      </c>
      <c r="B27" s="15">
        <v>1</v>
      </c>
      <c r="C27" s="46"/>
      <c r="D27" s="8" t="s">
        <v>116</v>
      </c>
      <c r="E27" s="15">
        <v>1</v>
      </c>
      <c r="F27" s="48"/>
    </row>
    <row r="28" spans="1:6" ht="47.25">
      <c r="A28" s="20" t="s">
        <v>113</v>
      </c>
      <c r="B28" s="15">
        <v>3</v>
      </c>
      <c r="C28" s="46"/>
      <c r="D28" s="8" t="s">
        <v>117</v>
      </c>
      <c r="E28" s="15">
        <v>2</v>
      </c>
      <c r="F28" s="48"/>
    </row>
    <row r="29" spans="1:6" ht="31.5">
      <c r="A29" s="20" t="s">
        <v>114</v>
      </c>
      <c r="B29" s="15">
        <v>5</v>
      </c>
      <c r="C29" s="46">
        <v>5</v>
      </c>
      <c r="D29" s="8" t="s">
        <v>118</v>
      </c>
      <c r="E29" s="15">
        <v>3</v>
      </c>
      <c r="F29" s="48">
        <v>3</v>
      </c>
    </row>
    <row r="30" spans="1:6" ht="15.75">
      <c r="A30" s="17"/>
      <c r="B30" s="16"/>
      <c r="C30" s="16"/>
      <c r="D30" s="26" t="s">
        <v>119</v>
      </c>
      <c r="E30" s="27">
        <v>4</v>
      </c>
      <c r="F30" s="21"/>
    </row>
    <row r="31" spans="1:6" ht="15.75">
      <c r="A31" s="25"/>
      <c r="B31" s="11"/>
      <c r="C31" s="11"/>
      <c r="D31" s="28" t="s">
        <v>120</v>
      </c>
      <c r="E31" s="29">
        <v>5</v>
      </c>
      <c r="F31" s="24"/>
    </row>
    <row r="32" spans="1:6" ht="17.25">
      <c r="A32" s="213" t="s">
        <v>121</v>
      </c>
      <c r="B32" s="211"/>
      <c r="C32" s="220"/>
      <c r="D32" s="18"/>
      <c r="E32" s="16"/>
      <c r="F32" s="19"/>
    </row>
    <row r="33" spans="1:6" ht="63">
      <c r="A33" s="20" t="s">
        <v>122</v>
      </c>
      <c r="B33" s="15"/>
      <c r="C33" s="30"/>
      <c r="D33" s="18"/>
      <c r="E33" s="16"/>
      <c r="F33" s="19"/>
    </row>
    <row r="34" spans="1:6" ht="15.75">
      <c r="A34" s="31" t="s">
        <v>95</v>
      </c>
      <c r="B34" s="15">
        <v>1</v>
      </c>
      <c r="C34" s="50">
        <v>1</v>
      </c>
      <c r="D34" s="18"/>
      <c r="E34" s="16"/>
      <c r="F34" s="19"/>
    </row>
    <row r="35" spans="1:6" ht="15.75">
      <c r="A35" s="32" t="s">
        <v>123</v>
      </c>
      <c r="B35" s="23">
        <v>5</v>
      </c>
      <c r="C35" s="51"/>
      <c r="D35" s="18"/>
      <c r="E35" s="16"/>
      <c r="F35" s="19"/>
    </row>
    <row r="36" spans="1:6" ht="171.75" customHeight="1">
      <c r="A36" s="213" t="s">
        <v>126</v>
      </c>
      <c r="B36" s="211"/>
      <c r="C36" s="220"/>
      <c r="D36" s="18"/>
      <c r="E36" s="16"/>
      <c r="F36" s="19"/>
    </row>
    <row r="37" spans="1:6" ht="31.5">
      <c r="A37" s="20" t="s">
        <v>127</v>
      </c>
      <c r="B37" s="15"/>
      <c r="C37" s="30"/>
      <c r="D37" s="18"/>
      <c r="E37" s="16"/>
      <c r="F37" s="19"/>
    </row>
    <row r="38" spans="1:6" ht="15.75">
      <c r="A38" s="31" t="s">
        <v>128</v>
      </c>
      <c r="B38" s="15">
        <v>1</v>
      </c>
      <c r="C38" s="50"/>
      <c r="D38" s="18"/>
      <c r="E38" s="16"/>
      <c r="F38" s="19"/>
    </row>
    <row r="39" spans="1:6" ht="15.75">
      <c r="A39" s="31" t="s">
        <v>129</v>
      </c>
      <c r="B39" s="15">
        <v>2</v>
      </c>
      <c r="C39" s="50"/>
      <c r="D39" s="18"/>
      <c r="E39" s="16"/>
      <c r="F39" s="19"/>
    </row>
    <row r="40" spans="1:6" ht="15.75">
      <c r="A40" s="31" t="s">
        <v>130</v>
      </c>
      <c r="B40" s="15">
        <v>3</v>
      </c>
      <c r="C40" s="50"/>
      <c r="D40" s="18"/>
      <c r="E40" s="16"/>
      <c r="F40" s="19"/>
    </row>
    <row r="41" spans="1:6" ht="15.75">
      <c r="A41" s="31" t="s">
        <v>131</v>
      </c>
      <c r="B41" s="15">
        <v>4</v>
      </c>
      <c r="C41" s="50"/>
      <c r="D41" s="18"/>
      <c r="E41" s="16"/>
      <c r="F41" s="19"/>
    </row>
    <row r="42" spans="1:6" ht="15.75">
      <c r="A42" s="32" t="s">
        <v>132</v>
      </c>
      <c r="B42" s="23">
        <v>5</v>
      </c>
      <c r="C42" s="51">
        <v>5</v>
      </c>
      <c r="D42" s="18"/>
      <c r="E42" s="16"/>
      <c r="F42" s="19"/>
    </row>
    <row r="43" spans="1:6" ht="17.25">
      <c r="A43" s="213" t="s">
        <v>133</v>
      </c>
      <c r="B43" s="211"/>
      <c r="C43" s="220"/>
      <c r="D43" s="210" t="s">
        <v>134</v>
      </c>
      <c r="E43" s="211"/>
      <c r="F43" s="212"/>
    </row>
    <row r="44" spans="1:6" ht="15.75">
      <c r="A44" s="31" t="s">
        <v>135</v>
      </c>
      <c r="B44" s="15">
        <v>0</v>
      </c>
      <c r="C44" s="281">
        <f>(SUM(C8:C12)+SUM(C15:C16)+SUM(C19:C21)+SUM(C27:C29)+SUM(C34:C35)+SUM(C38:C42))/6</f>
        <v>3.6666666666666665</v>
      </c>
      <c r="D44" s="33" t="s">
        <v>141</v>
      </c>
      <c r="E44" s="15">
        <v>0</v>
      </c>
      <c r="F44" s="283">
        <f>(SUM(F8:F12)+SUM(F15:F16)+SUM(F19:F24)+SUM(F27:F31))/4</f>
        <v>1.75</v>
      </c>
    </row>
    <row r="45" spans="1:6" ht="15.75">
      <c r="A45" s="31" t="s">
        <v>136</v>
      </c>
      <c r="B45" s="15">
        <v>1</v>
      </c>
      <c r="C45" s="281"/>
      <c r="D45" s="33" t="s">
        <v>142</v>
      </c>
      <c r="E45" s="15">
        <v>1</v>
      </c>
      <c r="F45" s="283"/>
    </row>
    <row r="46" spans="1:6" ht="15.75">
      <c r="A46" s="31" t="s">
        <v>137</v>
      </c>
      <c r="B46" s="15">
        <v>2</v>
      </c>
      <c r="C46" s="281"/>
      <c r="D46" s="33" t="s">
        <v>143</v>
      </c>
      <c r="E46" s="15">
        <v>2</v>
      </c>
      <c r="F46" s="283"/>
    </row>
    <row r="47" spans="1:6" ht="15.75">
      <c r="A47" s="31" t="s">
        <v>138</v>
      </c>
      <c r="B47" s="15">
        <v>3</v>
      </c>
      <c r="C47" s="281"/>
      <c r="D47" s="33" t="s">
        <v>144</v>
      </c>
      <c r="E47" s="15">
        <v>3</v>
      </c>
      <c r="F47" s="283"/>
    </row>
    <row r="48" spans="1:6" ht="15.75">
      <c r="A48" s="31" t="s">
        <v>139</v>
      </c>
      <c r="B48" s="15">
        <v>4</v>
      </c>
      <c r="C48" s="281"/>
      <c r="D48" s="33" t="s">
        <v>145</v>
      </c>
      <c r="E48" s="15">
        <v>4</v>
      </c>
      <c r="F48" s="283"/>
    </row>
    <row r="49" spans="1:6" ht="15.75">
      <c r="A49" s="32" t="s">
        <v>140</v>
      </c>
      <c r="B49" s="23">
        <v>5</v>
      </c>
      <c r="C49" s="282"/>
      <c r="D49" s="34" t="s">
        <v>146</v>
      </c>
      <c r="E49" s="23">
        <v>5</v>
      </c>
      <c r="F49" s="284"/>
    </row>
    <row r="50" spans="1:6" ht="19.5">
      <c r="A50" s="221" t="s">
        <v>147</v>
      </c>
      <c r="B50" s="222"/>
      <c r="C50" s="222"/>
      <c r="D50" s="222"/>
      <c r="E50" s="222"/>
      <c r="F50" s="223"/>
    </row>
    <row r="51" spans="1:6" ht="18.75">
      <c r="A51" s="224" t="s">
        <v>148</v>
      </c>
      <c r="B51" s="225"/>
      <c r="C51" s="225"/>
      <c r="D51" s="225"/>
      <c r="E51" s="225"/>
      <c r="F51" s="226"/>
    </row>
    <row r="52" spans="1:6" ht="20.25" thickBot="1">
      <c r="A52" s="217">
        <f>C44*F44</f>
        <v>6.416666666666666</v>
      </c>
      <c r="B52" s="218"/>
      <c r="C52" s="218"/>
      <c r="D52" s="218"/>
      <c r="E52" s="218"/>
      <c r="F52" s="219"/>
    </row>
    <row r="53" ht="16.5" thickTop="1"/>
    <row r="54" spans="4:6" ht="15.75">
      <c r="D54" s="209" t="s">
        <v>150</v>
      </c>
      <c r="E54" s="209"/>
      <c r="F54" s="209"/>
    </row>
    <row r="60" spans="1:6" ht="20.25">
      <c r="A60" s="214" t="s">
        <v>74</v>
      </c>
      <c r="B60" s="215"/>
      <c r="C60" s="215"/>
      <c r="D60" s="215"/>
      <c r="E60" s="215"/>
      <c r="F60" s="216"/>
    </row>
    <row r="61" spans="1:6" ht="21" thickBot="1">
      <c r="A61" s="214" t="s">
        <v>805</v>
      </c>
      <c r="B61" s="215"/>
      <c r="C61" s="215"/>
      <c r="D61" s="215"/>
      <c r="E61" s="215"/>
      <c r="F61" s="216"/>
    </row>
    <row r="62" spans="1:6" ht="45" customHeight="1" thickTop="1">
      <c r="A62" s="227" t="s">
        <v>124</v>
      </c>
      <c r="B62" s="228"/>
      <c r="C62" s="228"/>
      <c r="D62" s="228" t="s">
        <v>125</v>
      </c>
      <c r="E62" s="228"/>
      <c r="F62" s="229"/>
    </row>
    <row r="63" spans="1:6" ht="17.25">
      <c r="A63" s="213" t="s">
        <v>75</v>
      </c>
      <c r="B63" s="211"/>
      <c r="C63" s="211"/>
      <c r="D63" s="211" t="s">
        <v>82</v>
      </c>
      <c r="E63" s="211"/>
      <c r="F63" s="212"/>
    </row>
    <row r="64" spans="1:6" ht="110.25">
      <c r="A64" s="20" t="s">
        <v>76</v>
      </c>
      <c r="B64" s="65"/>
      <c r="C64" s="65"/>
      <c r="D64" s="64" t="s">
        <v>83</v>
      </c>
      <c r="E64" s="65"/>
      <c r="F64" s="71"/>
    </row>
    <row r="65" spans="1:6" ht="15.75">
      <c r="A65" s="20" t="s">
        <v>77</v>
      </c>
      <c r="B65" s="65">
        <v>1</v>
      </c>
      <c r="C65" s="46"/>
      <c r="D65" s="64" t="s">
        <v>84</v>
      </c>
      <c r="E65" s="65">
        <v>1</v>
      </c>
      <c r="F65" s="48"/>
    </row>
    <row r="66" spans="1:6" ht="15.75">
      <c r="A66" s="20" t="s">
        <v>78</v>
      </c>
      <c r="B66" s="65">
        <v>2</v>
      </c>
      <c r="C66" s="46"/>
      <c r="D66" s="64" t="s">
        <v>85</v>
      </c>
      <c r="E66" s="65">
        <v>2</v>
      </c>
      <c r="F66" s="48"/>
    </row>
    <row r="67" spans="1:6" ht="15.75">
      <c r="A67" s="20" t="s">
        <v>79</v>
      </c>
      <c r="B67" s="65">
        <v>3</v>
      </c>
      <c r="C67" s="46">
        <v>3</v>
      </c>
      <c r="D67" s="64" t="s">
        <v>86</v>
      </c>
      <c r="E67" s="65">
        <v>3</v>
      </c>
      <c r="F67" s="48">
        <v>3</v>
      </c>
    </row>
    <row r="68" spans="1:6" ht="31.5">
      <c r="A68" s="20" t="s">
        <v>80</v>
      </c>
      <c r="B68" s="65">
        <v>4</v>
      </c>
      <c r="C68" s="46"/>
      <c r="D68" s="64" t="s">
        <v>87</v>
      </c>
      <c r="E68" s="65">
        <v>4</v>
      </c>
      <c r="F68" s="48"/>
    </row>
    <row r="69" spans="1:6" ht="15.75">
      <c r="A69" s="22" t="s">
        <v>81</v>
      </c>
      <c r="B69" s="70">
        <v>5</v>
      </c>
      <c r="C69" s="47"/>
      <c r="D69" s="69" t="s">
        <v>88</v>
      </c>
      <c r="E69" s="70">
        <v>5</v>
      </c>
      <c r="F69" s="49"/>
    </row>
    <row r="70" spans="1:6" ht="17.25">
      <c r="A70" s="213" t="s">
        <v>89</v>
      </c>
      <c r="B70" s="211"/>
      <c r="C70" s="211"/>
      <c r="D70" s="211" t="s">
        <v>90</v>
      </c>
      <c r="E70" s="211"/>
      <c r="F70" s="212"/>
    </row>
    <row r="71" spans="1:6" ht="78.75">
      <c r="A71" s="20" t="s">
        <v>91</v>
      </c>
      <c r="B71" s="65"/>
      <c r="C71" s="65"/>
      <c r="D71" s="64" t="s">
        <v>94</v>
      </c>
      <c r="E71" s="65"/>
      <c r="F71" s="71"/>
    </row>
    <row r="72" spans="1:6" ht="15.75">
      <c r="A72" s="20" t="s">
        <v>92</v>
      </c>
      <c r="B72" s="65">
        <v>2</v>
      </c>
      <c r="C72" s="46"/>
      <c r="D72" s="64" t="s">
        <v>95</v>
      </c>
      <c r="E72" s="65">
        <v>1</v>
      </c>
      <c r="F72" s="48">
        <v>1</v>
      </c>
    </row>
    <row r="73" spans="1:6" ht="31.5">
      <c r="A73" s="22" t="s">
        <v>93</v>
      </c>
      <c r="B73" s="70">
        <v>5</v>
      </c>
      <c r="C73" s="47">
        <v>5</v>
      </c>
      <c r="D73" s="69" t="s">
        <v>96</v>
      </c>
      <c r="E73" s="70">
        <v>5</v>
      </c>
      <c r="F73" s="49"/>
    </row>
    <row r="74" spans="1:6" ht="17.25">
      <c r="A74" s="213" t="s">
        <v>97</v>
      </c>
      <c r="B74" s="211"/>
      <c r="C74" s="211"/>
      <c r="D74" s="211" t="s">
        <v>98</v>
      </c>
      <c r="E74" s="211"/>
      <c r="F74" s="212"/>
    </row>
    <row r="75" spans="1:6" ht="47.25">
      <c r="A75" s="20" t="s">
        <v>99</v>
      </c>
      <c r="B75" s="65"/>
      <c r="C75" s="65"/>
      <c r="D75" s="64" t="s">
        <v>103</v>
      </c>
      <c r="E75" s="65"/>
      <c r="F75" s="71"/>
    </row>
    <row r="76" spans="1:6" ht="15.75">
      <c r="A76" s="20" t="s">
        <v>100</v>
      </c>
      <c r="B76" s="65">
        <v>1</v>
      </c>
      <c r="C76" s="46">
        <v>1</v>
      </c>
      <c r="D76" s="64" t="s">
        <v>95</v>
      </c>
      <c r="E76" s="65">
        <v>0</v>
      </c>
      <c r="F76" s="48">
        <v>0</v>
      </c>
    </row>
    <row r="77" spans="1:6" ht="15.75">
      <c r="A77" s="20" t="s">
        <v>101</v>
      </c>
      <c r="B77" s="65">
        <v>3</v>
      </c>
      <c r="C77" s="46"/>
      <c r="D77" s="64" t="s">
        <v>104</v>
      </c>
      <c r="E77" s="65">
        <v>1</v>
      </c>
      <c r="F77" s="48"/>
    </row>
    <row r="78" spans="1:6" ht="15.75">
      <c r="A78" s="20" t="s">
        <v>102</v>
      </c>
      <c r="B78" s="65">
        <v>5</v>
      </c>
      <c r="C78" s="46"/>
      <c r="D78" s="64" t="s">
        <v>105</v>
      </c>
      <c r="E78" s="65">
        <v>2</v>
      </c>
      <c r="F78" s="48"/>
    </row>
    <row r="79" spans="1:6" ht="15.75">
      <c r="A79" s="17"/>
      <c r="B79" s="67"/>
      <c r="C79" s="67"/>
      <c r="D79" s="64" t="s">
        <v>106</v>
      </c>
      <c r="E79" s="65">
        <v>3</v>
      </c>
      <c r="F79" s="48"/>
    </row>
    <row r="80" spans="1:6" ht="15.75">
      <c r="A80" s="17"/>
      <c r="B80" s="67"/>
      <c r="C80" s="67"/>
      <c r="D80" s="64" t="s">
        <v>107</v>
      </c>
      <c r="E80" s="65">
        <v>4</v>
      </c>
      <c r="F80" s="48"/>
    </row>
    <row r="81" spans="1:6" ht="15.75">
      <c r="A81" s="25"/>
      <c r="B81" s="68"/>
      <c r="C81" s="68"/>
      <c r="D81" s="69" t="s">
        <v>108</v>
      </c>
      <c r="E81" s="70">
        <v>5</v>
      </c>
      <c r="F81" s="49"/>
    </row>
    <row r="82" spans="1:6" ht="17.25">
      <c r="A82" s="213" t="s">
        <v>109</v>
      </c>
      <c r="B82" s="211"/>
      <c r="C82" s="211"/>
      <c r="D82" s="211" t="s">
        <v>110</v>
      </c>
      <c r="E82" s="211"/>
      <c r="F82" s="212"/>
    </row>
    <row r="83" spans="1:6" ht="63">
      <c r="A83" s="20" t="s">
        <v>111</v>
      </c>
      <c r="B83" s="65"/>
      <c r="C83" s="65"/>
      <c r="D83" s="64" t="s">
        <v>115</v>
      </c>
      <c r="E83" s="65"/>
      <c r="F83" s="71"/>
    </row>
    <row r="84" spans="1:6" ht="15.75">
      <c r="A84" s="20" t="s">
        <v>112</v>
      </c>
      <c r="B84" s="65">
        <v>1</v>
      </c>
      <c r="C84" s="46"/>
      <c r="D84" s="64" t="s">
        <v>116</v>
      </c>
      <c r="E84" s="65">
        <v>1</v>
      </c>
      <c r="F84" s="48"/>
    </row>
    <row r="85" spans="1:6" ht="47.25">
      <c r="A85" s="20" t="s">
        <v>113</v>
      </c>
      <c r="B85" s="65">
        <v>3</v>
      </c>
      <c r="C85" s="46"/>
      <c r="D85" s="64" t="s">
        <v>117</v>
      </c>
      <c r="E85" s="65">
        <v>2</v>
      </c>
      <c r="F85" s="48"/>
    </row>
    <row r="86" spans="1:6" ht="31.5">
      <c r="A86" s="20" t="s">
        <v>114</v>
      </c>
      <c r="B86" s="65">
        <v>5</v>
      </c>
      <c r="C86" s="46">
        <v>5</v>
      </c>
      <c r="D86" s="64" t="s">
        <v>118</v>
      </c>
      <c r="E86" s="65">
        <v>3</v>
      </c>
      <c r="F86" s="48">
        <v>3</v>
      </c>
    </row>
    <row r="87" spans="1:6" ht="15.75">
      <c r="A87" s="17"/>
      <c r="B87" s="67"/>
      <c r="C87" s="67"/>
      <c r="D87" s="26" t="s">
        <v>119</v>
      </c>
      <c r="E87" s="27">
        <v>4</v>
      </c>
      <c r="F87" s="71"/>
    </row>
    <row r="88" spans="1:6" ht="15.75">
      <c r="A88" s="25"/>
      <c r="B88" s="68"/>
      <c r="C88" s="68"/>
      <c r="D88" s="28" t="s">
        <v>120</v>
      </c>
      <c r="E88" s="29">
        <v>5</v>
      </c>
      <c r="F88" s="72"/>
    </row>
    <row r="89" spans="1:6" ht="17.25">
      <c r="A89" s="213" t="s">
        <v>121</v>
      </c>
      <c r="B89" s="211"/>
      <c r="C89" s="220"/>
      <c r="D89" s="18"/>
      <c r="E89" s="67"/>
      <c r="F89" s="19"/>
    </row>
    <row r="90" spans="1:6" ht="63">
      <c r="A90" s="20" t="s">
        <v>122</v>
      </c>
      <c r="B90" s="65"/>
      <c r="C90" s="66"/>
      <c r="D90" s="18"/>
      <c r="E90" s="67"/>
      <c r="F90" s="19"/>
    </row>
    <row r="91" spans="1:6" ht="15.75">
      <c r="A91" s="31" t="s">
        <v>95</v>
      </c>
      <c r="B91" s="65">
        <v>1</v>
      </c>
      <c r="C91" s="50"/>
      <c r="D91" s="18"/>
      <c r="E91" s="67"/>
      <c r="F91" s="19"/>
    </row>
    <row r="92" spans="1:6" ht="15.75">
      <c r="A92" s="32" t="s">
        <v>123</v>
      </c>
      <c r="B92" s="70">
        <v>5</v>
      </c>
      <c r="C92" s="51">
        <v>5</v>
      </c>
      <c r="D92" s="18"/>
      <c r="E92" s="67"/>
      <c r="F92" s="19"/>
    </row>
    <row r="93" spans="1:6" ht="171.75" customHeight="1">
      <c r="A93" s="213" t="s">
        <v>126</v>
      </c>
      <c r="B93" s="211"/>
      <c r="C93" s="220"/>
      <c r="D93" s="18"/>
      <c r="E93" s="67"/>
      <c r="F93" s="19"/>
    </row>
    <row r="94" spans="1:6" ht="31.5">
      <c r="A94" s="20" t="s">
        <v>127</v>
      </c>
      <c r="B94" s="65"/>
      <c r="C94" s="66"/>
      <c r="D94" s="18"/>
      <c r="E94" s="67"/>
      <c r="F94" s="19"/>
    </row>
    <row r="95" spans="1:6" ht="15.75">
      <c r="A95" s="31" t="s">
        <v>128</v>
      </c>
      <c r="B95" s="65">
        <v>1</v>
      </c>
      <c r="C95" s="50"/>
      <c r="D95" s="18"/>
      <c r="E95" s="67"/>
      <c r="F95" s="19"/>
    </row>
    <row r="96" spans="1:6" ht="15.75">
      <c r="A96" s="31" t="s">
        <v>129</v>
      </c>
      <c r="B96" s="65">
        <v>2</v>
      </c>
      <c r="C96" s="50"/>
      <c r="D96" s="18"/>
      <c r="E96" s="67"/>
      <c r="F96" s="19"/>
    </row>
    <row r="97" spans="1:6" ht="15.75">
      <c r="A97" s="31" t="s">
        <v>130</v>
      </c>
      <c r="B97" s="65">
        <v>3</v>
      </c>
      <c r="C97" s="50"/>
      <c r="D97" s="18"/>
      <c r="E97" s="67"/>
      <c r="F97" s="19"/>
    </row>
    <row r="98" spans="1:6" ht="15.75">
      <c r="A98" s="31" t="s">
        <v>131</v>
      </c>
      <c r="B98" s="65">
        <v>4</v>
      </c>
      <c r="C98" s="50"/>
      <c r="D98" s="18"/>
      <c r="E98" s="67"/>
      <c r="F98" s="19"/>
    </row>
    <row r="99" spans="1:6" ht="15.75">
      <c r="A99" s="32" t="s">
        <v>132</v>
      </c>
      <c r="B99" s="70">
        <v>5</v>
      </c>
      <c r="C99" s="51">
        <v>5</v>
      </c>
      <c r="D99" s="18"/>
      <c r="E99" s="67"/>
      <c r="F99" s="19"/>
    </row>
    <row r="100" spans="1:6" ht="17.25">
      <c r="A100" s="213" t="s">
        <v>133</v>
      </c>
      <c r="B100" s="211"/>
      <c r="C100" s="220"/>
      <c r="D100" s="210" t="s">
        <v>134</v>
      </c>
      <c r="E100" s="211"/>
      <c r="F100" s="212"/>
    </row>
    <row r="101" spans="1:6" ht="15.75">
      <c r="A101" s="31" t="s">
        <v>135</v>
      </c>
      <c r="B101" s="65">
        <v>0</v>
      </c>
      <c r="C101" s="281">
        <f>(SUM(C65:C69)+SUM(C72:C73)+SUM(C76:C78)+SUM(C84:C86)+SUM(C91:C92)+SUM(C95:C99))/6</f>
        <v>4</v>
      </c>
      <c r="D101" s="33" t="s">
        <v>141</v>
      </c>
      <c r="E101" s="65">
        <v>0</v>
      </c>
      <c r="F101" s="283">
        <f>(SUM(F65:F69)+SUM(F72:F73)+SUM(F76:F81)+SUM(F84:F88))/4</f>
        <v>1.75</v>
      </c>
    </row>
    <row r="102" spans="1:6" ht="15.75">
      <c r="A102" s="31" t="s">
        <v>136</v>
      </c>
      <c r="B102" s="65">
        <v>1</v>
      </c>
      <c r="C102" s="281"/>
      <c r="D102" s="33" t="s">
        <v>142</v>
      </c>
      <c r="E102" s="65">
        <v>1</v>
      </c>
      <c r="F102" s="283"/>
    </row>
    <row r="103" spans="1:6" ht="15.75">
      <c r="A103" s="31" t="s">
        <v>137</v>
      </c>
      <c r="B103" s="65">
        <v>2</v>
      </c>
      <c r="C103" s="281"/>
      <c r="D103" s="33" t="s">
        <v>143</v>
      </c>
      <c r="E103" s="65">
        <v>2</v>
      </c>
      <c r="F103" s="283"/>
    </row>
    <row r="104" spans="1:6" ht="15.75">
      <c r="A104" s="31" t="s">
        <v>138</v>
      </c>
      <c r="B104" s="65">
        <v>3</v>
      </c>
      <c r="C104" s="281"/>
      <c r="D104" s="33" t="s">
        <v>144</v>
      </c>
      <c r="E104" s="65">
        <v>3</v>
      </c>
      <c r="F104" s="283"/>
    </row>
    <row r="105" spans="1:6" ht="15.75">
      <c r="A105" s="31" t="s">
        <v>139</v>
      </c>
      <c r="B105" s="65">
        <v>4</v>
      </c>
      <c r="C105" s="281"/>
      <c r="D105" s="33" t="s">
        <v>145</v>
      </c>
      <c r="E105" s="65">
        <v>4</v>
      </c>
      <c r="F105" s="283"/>
    </row>
    <row r="106" spans="1:6" ht="15.75">
      <c r="A106" s="32" t="s">
        <v>140</v>
      </c>
      <c r="B106" s="70">
        <v>5</v>
      </c>
      <c r="C106" s="282"/>
      <c r="D106" s="34" t="s">
        <v>146</v>
      </c>
      <c r="E106" s="70">
        <v>5</v>
      </c>
      <c r="F106" s="284"/>
    </row>
    <row r="107" spans="1:6" ht="19.5">
      <c r="A107" s="221" t="s">
        <v>147</v>
      </c>
      <c r="B107" s="222"/>
      <c r="C107" s="222"/>
      <c r="D107" s="222"/>
      <c r="E107" s="222"/>
      <c r="F107" s="223"/>
    </row>
    <row r="108" spans="1:6" ht="18.75">
      <c r="A108" s="224" t="s">
        <v>148</v>
      </c>
      <c r="B108" s="225"/>
      <c r="C108" s="225"/>
      <c r="D108" s="225"/>
      <c r="E108" s="225"/>
      <c r="F108" s="226"/>
    </row>
    <row r="109" spans="1:6" ht="20.25" thickBot="1">
      <c r="A109" s="217">
        <f>C101*F101</f>
        <v>7</v>
      </c>
      <c r="B109" s="218"/>
      <c r="C109" s="218"/>
      <c r="D109" s="218"/>
      <c r="E109" s="218"/>
      <c r="F109" s="219"/>
    </row>
    <row r="110" spans="2:6" ht="16.5" thickTop="1">
      <c r="B110" s="73"/>
      <c r="C110" s="73"/>
      <c r="E110" s="73"/>
      <c r="F110" s="73"/>
    </row>
    <row r="111" spans="2:6" ht="15.75">
      <c r="B111" s="73"/>
      <c r="C111" s="73"/>
      <c r="D111" s="209" t="s">
        <v>150</v>
      </c>
      <c r="E111" s="209"/>
      <c r="F111" s="209"/>
    </row>
    <row r="112" spans="2:6" ht="15.75">
      <c r="B112" s="73"/>
      <c r="C112" s="73"/>
      <c r="E112" s="73"/>
      <c r="F112" s="73"/>
    </row>
    <row r="120" spans="1:6" ht="20.25">
      <c r="A120" s="214" t="s">
        <v>74</v>
      </c>
      <c r="B120" s="215"/>
      <c r="C120" s="215"/>
      <c r="D120" s="215"/>
      <c r="E120" s="215"/>
      <c r="F120" s="216"/>
    </row>
    <row r="121" spans="1:6" ht="21" thickBot="1">
      <c r="A121" s="214" t="s">
        <v>806</v>
      </c>
      <c r="B121" s="215"/>
      <c r="C121" s="215"/>
      <c r="D121" s="215"/>
      <c r="E121" s="215"/>
      <c r="F121" s="216"/>
    </row>
    <row r="122" spans="1:6" ht="45" customHeight="1" thickTop="1">
      <c r="A122" s="227" t="s">
        <v>124</v>
      </c>
      <c r="B122" s="228"/>
      <c r="C122" s="228"/>
      <c r="D122" s="228" t="s">
        <v>125</v>
      </c>
      <c r="E122" s="228"/>
      <c r="F122" s="229"/>
    </row>
    <row r="123" spans="1:6" ht="17.25">
      <c r="A123" s="213" t="s">
        <v>75</v>
      </c>
      <c r="B123" s="211"/>
      <c r="C123" s="211"/>
      <c r="D123" s="211" t="s">
        <v>82</v>
      </c>
      <c r="E123" s="211"/>
      <c r="F123" s="212"/>
    </row>
    <row r="124" spans="1:6" ht="110.25">
      <c r="A124" s="20" t="s">
        <v>76</v>
      </c>
      <c r="B124" s="65"/>
      <c r="C124" s="65"/>
      <c r="D124" s="64" t="s">
        <v>83</v>
      </c>
      <c r="E124" s="65"/>
      <c r="F124" s="71"/>
    </row>
    <row r="125" spans="1:6" ht="15.75">
      <c r="A125" s="20" t="s">
        <v>77</v>
      </c>
      <c r="B125" s="65">
        <v>1</v>
      </c>
      <c r="C125" s="46"/>
      <c r="D125" s="64" t="s">
        <v>84</v>
      </c>
      <c r="E125" s="65">
        <v>1</v>
      </c>
      <c r="F125" s="48"/>
    </row>
    <row r="126" spans="1:6" ht="15.75">
      <c r="A126" s="20" t="s">
        <v>78</v>
      </c>
      <c r="B126" s="65">
        <v>2</v>
      </c>
      <c r="C126" s="46">
        <v>2</v>
      </c>
      <c r="D126" s="64" t="s">
        <v>85</v>
      </c>
      <c r="E126" s="65">
        <v>2</v>
      </c>
      <c r="F126" s="48">
        <v>2</v>
      </c>
    </row>
    <row r="127" spans="1:6" ht="15.75">
      <c r="A127" s="20" t="s">
        <v>79</v>
      </c>
      <c r="B127" s="65">
        <v>3</v>
      </c>
      <c r="C127" s="46"/>
      <c r="D127" s="64" t="s">
        <v>86</v>
      </c>
      <c r="E127" s="65">
        <v>3</v>
      </c>
      <c r="F127" s="48"/>
    </row>
    <row r="128" spans="1:6" ht="31.5">
      <c r="A128" s="20" t="s">
        <v>80</v>
      </c>
      <c r="B128" s="65">
        <v>4</v>
      </c>
      <c r="C128" s="46"/>
      <c r="D128" s="64" t="s">
        <v>87</v>
      </c>
      <c r="E128" s="65">
        <v>4</v>
      </c>
      <c r="F128" s="48"/>
    </row>
    <row r="129" spans="1:6" ht="15.75">
      <c r="A129" s="22" t="s">
        <v>81</v>
      </c>
      <c r="B129" s="70">
        <v>5</v>
      </c>
      <c r="C129" s="47"/>
      <c r="D129" s="69" t="s">
        <v>88</v>
      </c>
      <c r="E129" s="70">
        <v>5</v>
      </c>
      <c r="F129" s="49"/>
    </row>
    <row r="130" spans="1:6" ht="17.25">
      <c r="A130" s="213" t="s">
        <v>89</v>
      </c>
      <c r="B130" s="211"/>
      <c r="C130" s="211"/>
      <c r="D130" s="211" t="s">
        <v>90</v>
      </c>
      <c r="E130" s="211"/>
      <c r="F130" s="212"/>
    </row>
    <row r="131" spans="1:6" ht="78.75">
      <c r="A131" s="20" t="s">
        <v>91</v>
      </c>
      <c r="B131" s="65"/>
      <c r="C131" s="65"/>
      <c r="D131" s="64" t="s">
        <v>94</v>
      </c>
      <c r="E131" s="65"/>
      <c r="F131" s="71"/>
    </row>
    <row r="132" spans="1:6" ht="15.75">
      <c r="A132" s="20" t="s">
        <v>92</v>
      </c>
      <c r="B132" s="65">
        <v>2</v>
      </c>
      <c r="C132" s="46"/>
      <c r="D132" s="64" t="s">
        <v>95</v>
      </c>
      <c r="E132" s="65">
        <v>1</v>
      </c>
      <c r="F132" s="48">
        <v>1</v>
      </c>
    </row>
    <row r="133" spans="1:6" ht="31.5">
      <c r="A133" s="22" t="s">
        <v>93</v>
      </c>
      <c r="B133" s="70">
        <v>5</v>
      </c>
      <c r="C133" s="47">
        <v>5</v>
      </c>
      <c r="D133" s="69" t="s">
        <v>96</v>
      </c>
      <c r="E133" s="70">
        <v>5</v>
      </c>
      <c r="F133" s="49"/>
    </row>
    <row r="134" spans="1:6" ht="17.25">
      <c r="A134" s="213" t="s">
        <v>97</v>
      </c>
      <c r="B134" s="211"/>
      <c r="C134" s="211"/>
      <c r="D134" s="211" t="s">
        <v>98</v>
      </c>
      <c r="E134" s="211"/>
      <c r="F134" s="212"/>
    </row>
    <row r="135" spans="1:6" ht="47.25">
      <c r="A135" s="20" t="s">
        <v>99</v>
      </c>
      <c r="B135" s="65"/>
      <c r="C135" s="65"/>
      <c r="D135" s="64" t="s">
        <v>103</v>
      </c>
      <c r="E135" s="65"/>
      <c r="F135" s="71"/>
    </row>
    <row r="136" spans="1:6" ht="15.75">
      <c r="A136" s="20" t="s">
        <v>100</v>
      </c>
      <c r="B136" s="65">
        <v>1</v>
      </c>
      <c r="C136" s="46">
        <v>1</v>
      </c>
      <c r="D136" s="64" t="s">
        <v>95</v>
      </c>
      <c r="E136" s="65">
        <v>0</v>
      </c>
      <c r="F136" s="48">
        <v>0</v>
      </c>
    </row>
    <row r="137" spans="1:6" ht="15.75">
      <c r="A137" s="20" t="s">
        <v>101</v>
      </c>
      <c r="B137" s="65">
        <v>3</v>
      </c>
      <c r="C137" s="46"/>
      <c r="D137" s="64" t="s">
        <v>104</v>
      </c>
      <c r="E137" s="65">
        <v>1</v>
      </c>
      <c r="F137" s="48"/>
    </row>
    <row r="138" spans="1:6" ht="15.75">
      <c r="A138" s="20" t="s">
        <v>102</v>
      </c>
      <c r="B138" s="65">
        <v>5</v>
      </c>
      <c r="C138" s="46"/>
      <c r="D138" s="64" t="s">
        <v>105</v>
      </c>
      <c r="E138" s="65">
        <v>2</v>
      </c>
      <c r="F138" s="48"/>
    </row>
    <row r="139" spans="1:6" ht="15.75">
      <c r="A139" s="17"/>
      <c r="B139" s="67"/>
      <c r="C139" s="67"/>
      <c r="D139" s="64" t="s">
        <v>106</v>
      </c>
      <c r="E139" s="65">
        <v>3</v>
      </c>
      <c r="F139" s="48"/>
    </row>
    <row r="140" spans="1:6" ht="15.75">
      <c r="A140" s="17"/>
      <c r="B140" s="67"/>
      <c r="C140" s="67"/>
      <c r="D140" s="64" t="s">
        <v>107</v>
      </c>
      <c r="E140" s="65">
        <v>4</v>
      </c>
      <c r="F140" s="48"/>
    </row>
    <row r="141" spans="1:6" ht="15.75">
      <c r="A141" s="25"/>
      <c r="B141" s="68"/>
      <c r="C141" s="68"/>
      <c r="D141" s="69" t="s">
        <v>108</v>
      </c>
      <c r="E141" s="70">
        <v>5</v>
      </c>
      <c r="F141" s="49"/>
    </row>
    <row r="142" spans="1:6" ht="17.25">
      <c r="A142" s="213" t="s">
        <v>109</v>
      </c>
      <c r="B142" s="211"/>
      <c r="C142" s="211"/>
      <c r="D142" s="211" t="s">
        <v>110</v>
      </c>
      <c r="E142" s="211"/>
      <c r="F142" s="212"/>
    </row>
    <row r="143" spans="1:6" ht="63">
      <c r="A143" s="20" t="s">
        <v>111</v>
      </c>
      <c r="B143" s="65"/>
      <c r="C143" s="65"/>
      <c r="D143" s="64" t="s">
        <v>115</v>
      </c>
      <c r="E143" s="65"/>
      <c r="F143" s="71"/>
    </row>
    <row r="144" spans="1:6" ht="15.75">
      <c r="A144" s="20" t="s">
        <v>112</v>
      </c>
      <c r="B144" s="65">
        <v>1</v>
      </c>
      <c r="C144" s="46"/>
      <c r="D144" s="64" t="s">
        <v>116</v>
      </c>
      <c r="E144" s="65">
        <v>1</v>
      </c>
      <c r="F144" s="48"/>
    </row>
    <row r="145" spans="1:6" ht="47.25">
      <c r="A145" s="20" t="s">
        <v>113</v>
      </c>
      <c r="B145" s="65">
        <v>3</v>
      </c>
      <c r="C145" s="46"/>
      <c r="D145" s="64" t="s">
        <v>117</v>
      </c>
      <c r="E145" s="65">
        <v>2</v>
      </c>
      <c r="F145" s="48"/>
    </row>
    <row r="146" spans="1:6" ht="31.5">
      <c r="A146" s="20" t="s">
        <v>114</v>
      </c>
      <c r="B146" s="65">
        <v>5</v>
      </c>
      <c r="C146" s="46">
        <v>5</v>
      </c>
      <c r="D146" s="64" t="s">
        <v>118</v>
      </c>
      <c r="E146" s="65">
        <v>3</v>
      </c>
      <c r="F146" s="48">
        <v>3</v>
      </c>
    </row>
    <row r="147" spans="1:6" ht="15.75">
      <c r="A147" s="17"/>
      <c r="B147" s="67"/>
      <c r="C147" s="67"/>
      <c r="D147" s="26" t="s">
        <v>119</v>
      </c>
      <c r="E147" s="27">
        <v>4</v>
      </c>
      <c r="F147" s="71"/>
    </row>
    <row r="148" spans="1:6" ht="15.75">
      <c r="A148" s="25"/>
      <c r="B148" s="68"/>
      <c r="C148" s="68"/>
      <c r="D148" s="28" t="s">
        <v>120</v>
      </c>
      <c r="E148" s="29">
        <v>5</v>
      </c>
      <c r="F148" s="72"/>
    </row>
    <row r="149" spans="1:6" ht="17.25">
      <c r="A149" s="213" t="s">
        <v>121</v>
      </c>
      <c r="B149" s="211"/>
      <c r="C149" s="220"/>
      <c r="D149" s="18"/>
      <c r="E149" s="67"/>
      <c r="F149" s="19"/>
    </row>
    <row r="150" spans="1:6" ht="63">
      <c r="A150" s="20" t="s">
        <v>122</v>
      </c>
      <c r="B150" s="65"/>
      <c r="C150" s="66"/>
      <c r="D150" s="18"/>
      <c r="E150" s="67"/>
      <c r="F150" s="19"/>
    </row>
    <row r="151" spans="1:6" ht="15.75">
      <c r="A151" s="31" t="s">
        <v>95</v>
      </c>
      <c r="B151" s="65">
        <v>1</v>
      </c>
      <c r="C151" s="50"/>
      <c r="D151" s="18"/>
      <c r="E151" s="67"/>
      <c r="F151" s="19"/>
    </row>
    <row r="152" spans="1:6" ht="15.75">
      <c r="A152" s="32" t="s">
        <v>123</v>
      </c>
      <c r="B152" s="70">
        <v>5</v>
      </c>
      <c r="C152" s="51">
        <v>5</v>
      </c>
      <c r="D152" s="18"/>
      <c r="E152" s="67"/>
      <c r="F152" s="19"/>
    </row>
    <row r="153" spans="1:6" ht="171.75" customHeight="1">
      <c r="A153" s="213" t="s">
        <v>126</v>
      </c>
      <c r="B153" s="211"/>
      <c r="C153" s="220"/>
      <c r="D153" s="18"/>
      <c r="E153" s="67"/>
      <c r="F153" s="19"/>
    </row>
    <row r="154" spans="1:6" ht="31.5">
      <c r="A154" s="20" t="s">
        <v>127</v>
      </c>
      <c r="B154" s="65"/>
      <c r="C154" s="66"/>
      <c r="D154" s="18"/>
      <c r="E154" s="67"/>
      <c r="F154" s="19"/>
    </row>
    <row r="155" spans="1:6" ht="15.75">
      <c r="A155" s="31" t="s">
        <v>128</v>
      </c>
      <c r="B155" s="65">
        <v>1</v>
      </c>
      <c r="C155" s="50"/>
      <c r="D155" s="18"/>
      <c r="E155" s="67"/>
      <c r="F155" s="19"/>
    </row>
    <row r="156" spans="1:6" ht="15.75">
      <c r="A156" s="31" t="s">
        <v>129</v>
      </c>
      <c r="B156" s="65">
        <v>2</v>
      </c>
      <c r="C156" s="50">
        <v>2</v>
      </c>
      <c r="D156" s="18"/>
      <c r="E156" s="67"/>
      <c r="F156" s="19"/>
    </row>
    <row r="157" spans="1:6" ht="15.75">
      <c r="A157" s="31" t="s">
        <v>130</v>
      </c>
      <c r="B157" s="65">
        <v>3</v>
      </c>
      <c r="C157" s="50"/>
      <c r="D157" s="18"/>
      <c r="E157" s="67"/>
      <c r="F157" s="19"/>
    </row>
    <row r="158" spans="1:6" ht="15.75">
      <c r="A158" s="31" t="s">
        <v>131</v>
      </c>
      <c r="B158" s="65">
        <v>4</v>
      </c>
      <c r="C158" s="50"/>
      <c r="D158" s="18"/>
      <c r="E158" s="67"/>
      <c r="F158" s="19"/>
    </row>
    <row r="159" spans="1:6" ht="15.75">
      <c r="A159" s="32" t="s">
        <v>132</v>
      </c>
      <c r="B159" s="70">
        <v>5</v>
      </c>
      <c r="C159" s="51"/>
      <c r="D159" s="18"/>
      <c r="E159" s="67"/>
      <c r="F159" s="19"/>
    </row>
    <row r="160" spans="1:6" ht="17.25">
      <c r="A160" s="213" t="s">
        <v>133</v>
      </c>
      <c r="B160" s="211"/>
      <c r="C160" s="220"/>
      <c r="D160" s="210" t="s">
        <v>134</v>
      </c>
      <c r="E160" s="211"/>
      <c r="F160" s="212"/>
    </row>
    <row r="161" spans="1:6" ht="15.75">
      <c r="A161" s="31" t="s">
        <v>135</v>
      </c>
      <c r="B161" s="65">
        <v>0</v>
      </c>
      <c r="C161" s="281">
        <f>(SUM(C125:C129)+SUM(C132:C133)+SUM(C136:C138)+SUM(C144:C146)+SUM(C151:C152)+SUM(C155:C159))/6</f>
        <v>3.3333333333333335</v>
      </c>
      <c r="D161" s="33" t="s">
        <v>141</v>
      </c>
      <c r="E161" s="65">
        <v>0</v>
      </c>
      <c r="F161" s="283">
        <f>(SUM(F125:F129)+SUM(F132:F133)+SUM(F136:F141)+SUM(F144:F148))/4</f>
        <v>1.5</v>
      </c>
    </row>
    <row r="162" spans="1:6" ht="15.75">
      <c r="A162" s="31" t="s">
        <v>136</v>
      </c>
      <c r="B162" s="65">
        <v>1</v>
      </c>
      <c r="C162" s="281"/>
      <c r="D162" s="33" t="s">
        <v>142</v>
      </c>
      <c r="E162" s="65">
        <v>1</v>
      </c>
      <c r="F162" s="283"/>
    </row>
    <row r="163" spans="1:6" ht="15.75">
      <c r="A163" s="31" t="s">
        <v>137</v>
      </c>
      <c r="B163" s="65">
        <v>2</v>
      </c>
      <c r="C163" s="281"/>
      <c r="D163" s="33" t="s">
        <v>143</v>
      </c>
      <c r="E163" s="65">
        <v>2</v>
      </c>
      <c r="F163" s="283"/>
    </row>
    <row r="164" spans="1:6" ht="15.75">
      <c r="A164" s="31" t="s">
        <v>138</v>
      </c>
      <c r="B164" s="65">
        <v>3</v>
      </c>
      <c r="C164" s="281"/>
      <c r="D164" s="33" t="s">
        <v>144</v>
      </c>
      <c r="E164" s="65">
        <v>3</v>
      </c>
      <c r="F164" s="283"/>
    </row>
    <row r="165" spans="1:6" ht="15.75">
      <c r="A165" s="31" t="s">
        <v>139</v>
      </c>
      <c r="B165" s="65">
        <v>4</v>
      </c>
      <c r="C165" s="281"/>
      <c r="D165" s="33" t="s">
        <v>145</v>
      </c>
      <c r="E165" s="65">
        <v>4</v>
      </c>
      <c r="F165" s="283"/>
    </row>
    <row r="166" spans="1:6" ht="15.75">
      <c r="A166" s="32" t="s">
        <v>140</v>
      </c>
      <c r="B166" s="70">
        <v>5</v>
      </c>
      <c r="C166" s="282"/>
      <c r="D166" s="34" t="s">
        <v>146</v>
      </c>
      <c r="E166" s="70">
        <v>5</v>
      </c>
      <c r="F166" s="284"/>
    </row>
    <row r="167" spans="1:6" ht="19.5">
      <c r="A167" s="221" t="s">
        <v>147</v>
      </c>
      <c r="B167" s="222"/>
      <c r="C167" s="222"/>
      <c r="D167" s="222"/>
      <c r="E167" s="222"/>
      <c r="F167" s="223"/>
    </row>
    <row r="168" spans="1:6" ht="18.75">
      <c r="A168" s="224" t="s">
        <v>148</v>
      </c>
      <c r="B168" s="225"/>
      <c r="C168" s="225"/>
      <c r="D168" s="225"/>
      <c r="E168" s="225"/>
      <c r="F168" s="226"/>
    </row>
    <row r="169" spans="1:6" ht="20.25" thickBot="1">
      <c r="A169" s="217">
        <f>C161*F161</f>
        <v>5</v>
      </c>
      <c r="B169" s="218"/>
      <c r="C169" s="218"/>
      <c r="D169" s="218"/>
      <c r="E169" s="218"/>
      <c r="F169" s="219"/>
    </row>
    <row r="170" spans="2:6" ht="16.5" thickTop="1">
      <c r="B170" s="73"/>
      <c r="C170" s="73"/>
      <c r="E170" s="73"/>
      <c r="F170" s="73"/>
    </row>
    <row r="171" spans="2:6" ht="15.75">
      <c r="B171" s="73"/>
      <c r="C171" s="73"/>
      <c r="D171" s="209" t="s">
        <v>150</v>
      </c>
      <c r="E171" s="209"/>
      <c r="F171" s="209"/>
    </row>
    <row r="172" spans="2:6" ht="15.75">
      <c r="B172" s="73"/>
      <c r="C172" s="73"/>
      <c r="E172" s="73"/>
      <c r="F172" s="73"/>
    </row>
    <row r="180" spans="1:6" ht="20.25">
      <c r="A180" s="214" t="s">
        <v>74</v>
      </c>
      <c r="B180" s="215"/>
      <c r="C180" s="215"/>
      <c r="D180" s="215"/>
      <c r="E180" s="215"/>
      <c r="F180" s="216"/>
    </row>
    <row r="181" spans="1:6" ht="21" thickBot="1">
      <c r="A181" s="214" t="s">
        <v>807</v>
      </c>
      <c r="B181" s="215"/>
      <c r="C181" s="215"/>
      <c r="D181" s="215"/>
      <c r="E181" s="215"/>
      <c r="F181" s="216"/>
    </row>
    <row r="182" spans="1:6" ht="45" customHeight="1" thickTop="1">
      <c r="A182" s="227" t="s">
        <v>124</v>
      </c>
      <c r="B182" s="228"/>
      <c r="C182" s="228"/>
      <c r="D182" s="228" t="s">
        <v>125</v>
      </c>
      <c r="E182" s="228"/>
      <c r="F182" s="229"/>
    </row>
    <row r="183" spans="1:6" ht="17.25">
      <c r="A183" s="213" t="s">
        <v>75</v>
      </c>
      <c r="B183" s="211"/>
      <c r="C183" s="211"/>
      <c r="D183" s="211" t="s">
        <v>82</v>
      </c>
      <c r="E183" s="211"/>
      <c r="F183" s="212"/>
    </row>
    <row r="184" spans="1:6" ht="110.25">
      <c r="A184" s="20" t="s">
        <v>76</v>
      </c>
      <c r="B184" s="65"/>
      <c r="C184" s="65"/>
      <c r="D184" s="64" t="s">
        <v>83</v>
      </c>
      <c r="E184" s="65"/>
      <c r="F184" s="71"/>
    </row>
    <row r="185" spans="1:6" ht="15.75">
      <c r="A185" s="20" t="s">
        <v>77</v>
      </c>
      <c r="B185" s="65">
        <v>1</v>
      </c>
      <c r="C185" s="46">
        <v>1</v>
      </c>
      <c r="D185" s="64" t="s">
        <v>84</v>
      </c>
      <c r="E185" s="65">
        <v>1</v>
      </c>
      <c r="F185" s="48"/>
    </row>
    <row r="186" spans="1:6" ht="15.75">
      <c r="A186" s="20" t="s">
        <v>78</v>
      </c>
      <c r="B186" s="65">
        <v>2</v>
      </c>
      <c r="C186" s="46"/>
      <c r="D186" s="64" t="s">
        <v>85</v>
      </c>
      <c r="E186" s="65">
        <v>2</v>
      </c>
      <c r="F186" s="48">
        <v>2</v>
      </c>
    </row>
    <row r="187" spans="1:6" ht="15.75">
      <c r="A187" s="20" t="s">
        <v>79</v>
      </c>
      <c r="B187" s="65">
        <v>3</v>
      </c>
      <c r="C187" s="46"/>
      <c r="D187" s="64" t="s">
        <v>86</v>
      </c>
      <c r="E187" s="65">
        <v>3</v>
      </c>
      <c r="F187" s="48"/>
    </row>
    <row r="188" spans="1:6" ht="31.5">
      <c r="A188" s="20" t="s">
        <v>80</v>
      </c>
      <c r="B188" s="65">
        <v>4</v>
      </c>
      <c r="C188" s="46"/>
      <c r="D188" s="64" t="s">
        <v>87</v>
      </c>
      <c r="E188" s="65">
        <v>4</v>
      </c>
      <c r="F188" s="48"/>
    </row>
    <row r="189" spans="1:6" ht="15.75">
      <c r="A189" s="22" t="s">
        <v>81</v>
      </c>
      <c r="B189" s="70">
        <v>5</v>
      </c>
      <c r="C189" s="47"/>
      <c r="D189" s="69" t="s">
        <v>88</v>
      </c>
      <c r="E189" s="70">
        <v>5</v>
      </c>
      <c r="F189" s="49"/>
    </row>
    <row r="190" spans="1:6" ht="17.25">
      <c r="A190" s="213" t="s">
        <v>89</v>
      </c>
      <c r="B190" s="211"/>
      <c r="C190" s="211"/>
      <c r="D190" s="211" t="s">
        <v>90</v>
      </c>
      <c r="E190" s="211"/>
      <c r="F190" s="212"/>
    </row>
    <row r="191" spans="1:6" ht="78.75">
      <c r="A191" s="20" t="s">
        <v>91</v>
      </c>
      <c r="B191" s="65"/>
      <c r="C191" s="65"/>
      <c r="D191" s="64" t="s">
        <v>94</v>
      </c>
      <c r="E191" s="65"/>
      <c r="F191" s="71"/>
    </row>
    <row r="192" spans="1:6" ht="15.75">
      <c r="A192" s="20" t="s">
        <v>92</v>
      </c>
      <c r="B192" s="65">
        <v>2</v>
      </c>
      <c r="C192" s="46"/>
      <c r="D192" s="64" t="s">
        <v>95</v>
      </c>
      <c r="E192" s="65">
        <v>1</v>
      </c>
      <c r="F192" s="48">
        <v>1</v>
      </c>
    </row>
    <row r="193" spans="1:6" ht="31.5">
      <c r="A193" s="22" t="s">
        <v>93</v>
      </c>
      <c r="B193" s="70">
        <v>5</v>
      </c>
      <c r="C193" s="47">
        <v>5</v>
      </c>
      <c r="D193" s="69" t="s">
        <v>96</v>
      </c>
      <c r="E193" s="70">
        <v>5</v>
      </c>
      <c r="F193" s="49"/>
    </row>
    <row r="194" spans="1:6" ht="17.25">
      <c r="A194" s="213" t="s">
        <v>97</v>
      </c>
      <c r="B194" s="211"/>
      <c r="C194" s="211"/>
      <c r="D194" s="211" t="s">
        <v>98</v>
      </c>
      <c r="E194" s="211"/>
      <c r="F194" s="212"/>
    </row>
    <row r="195" spans="1:6" ht="47.25">
      <c r="A195" s="20" t="s">
        <v>99</v>
      </c>
      <c r="B195" s="65"/>
      <c r="C195" s="65"/>
      <c r="D195" s="64" t="s">
        <v>103</v>
      </c>
      <c r="E195" s="65"/>
      <c r="F195" s="71"/>
    </row>
    <row r="196" spans="1:6" ht="15.75">
      <c r="A196" s="20" t="s">
        <v>100</v>
      </c>
      <c r="B196" s="65">
        <v>1</v>
      </c>
      <c r="C196" s="46">
        <v>1</v>
      </c>
      <c r="D196" s="64" t="s">
        <v>95</v>
      </c>
      <c r="E196" s="65">
        <v>0</v>
      </c>
      <c r="F196" s="48">
        <v>0</v>
      </c>
    </row>
    <row r="197" spans="1:6" ht="15.75">
      <c r="A197" s="20" t="s">
        <v>101</v>
      </c>
      <c r="B197" s="65">
        <v>3</v>
      </c>
      <c r="C197" s="46"/>
      <c r="D197" s="64" t="s">
        <v>104</v>
      </c>
      <c r="E197" s="65">
        <v>1</v>
      </c>
      <c r="F197" s="48"/>
    </row>
    <row r="198" spans="1:6" ht="15.75">
      <c r="A198" s="20" t="s">
        <v>102</v>
      </c>
      <c r="B198" s="65">
        <v>5</v>
      </c>
      <c r="C198" s="46"/>
      <c r="D198" s="64" t="s">
        <v>105</v>
      </c>
      <c r="E198" s="65">
        <v>2</v>
      </c>
      <c r="F198" s="48"/>
    </row>
    <row r="199" spans="1:6" ht="15.75">
      <c r="A199" s="17"/>
      <c r="B199" s="67"/>
      <c r="C199" s="67"/>
      <c r="D199" s="64" t="s">
        <v>106</v>
      </c>
      <c r="E199" s="65">
        <v>3</v>
      </c>
      <c r="F199" s="48"/>
    </row>
    <row r="200" spans="1:6" ht="15.75">
      <c r="A200" s="17"/>
      <c r="B200" s="67"/>
      <c r="C200" s="67"/>
      <c r="D200" s="64" t="s">
        <v>107</v>
      </c>
      <c r="E200" s="65">
        <v>4</v>
      </c>
      <c r="F200" s="48"/>
    </row>
    <row r="201" spans="1:6" ht="15.75">
      <c r="A201" s="25"/>
      <c r="B201" s="68"/>
      <c r="C201" s="68"/>
      <c r="D201" s="69" t="s">
        <v>108</v>
      </c>
      <c r="E201" s="70">
        <v>5</v>
      </c>
      <c r="F201" s="49"/>
    </row>
    <row r="202" spans="1:6" ht="17.25">
      <c r="A202" s="213" t="s">
        <v>109</v>
      </c>
      <c r="B202" s="211"/>
      <c r="C202" s="211"/>
      <c r="D202" s="211" t="s">
        <v>110</v>
      </c>
      <c r="E202" s="211"/>
      <c r="F202" s="212"/>
    </row>
    <row r="203" spans="1:6" ht="63">
      <c r="A203" s="20" t="s">
        <v>111</v>
      </c>
      <c r="B203" s="65"/>
      <c r="C203" s="65"/>
      <c r="D203" s="64" t="s">
        <v>115</v>
      </c>
      <c r="E203" s="65"/>
      <c r="F203" s="71"/>
    </row>
    <row r="204" spans="1:6" ht="15.75">
      <c r="A204" s="20" t="s">
        <v>112</v>
      </c>
      <c r="B204" s="65">
        <v>1</v>
      </c>
      <c r="C204" s="46"/>
      <c r="D204" s="64" t="s">
        <v>116</v>
      </c>
      <c r="E204" s="65">
        <v>1</v>
      </c>
      <c r="F204" s="48"/>
    </row>
    <row r="205" spans="1:6" ht="47.25">
      <c r="A205" s="20" t="s">
        <v>113</v>
      </c>
      <c r="B205" s="65">
        <v>3</v>
      </c>
      <c r="C205" s="46"/>
      <c r="D205" s="64" t="s">
        <v>117</v>
      </c>
      <c r="E205" s="65">
        <v>2</v>
      </c>
      <c r="F205" s="48"/>
    </row>
    <row r="206" spans="1:6" ht="31.5">
      <c r="A206" s="20" t="s">
        <v>114</v>
      </c>
      <c r="B206" s="65">
        <v>5</v>
      </c>
      <c r="C206" s="46">
        <v>5</v>
      </c>
      <c r="D206" s="64" t="s">
        <v>118</v>
      </c>
      <c r="E206" s="65">
        <v>3</v>
      </c>
      <c r="F206" s="48">
        <v>3</v>
      </c>
    </row>
    <row r="207" spans="1:6" ht="15.75">
      <c r="A207" s="17"/>
      <c r="B207" s="67"/>
      <c r="C207" s="67"/>
      <c r="D207" s="26" t="s">
        <v>119</v>
      </c>
      <c r="E207" s="27">
        <v>4</v>
      </c>
      <c r="F207" s="71"/>
    </row>
    <row r="208" spans="1:6" ht="15.75">
      <c r="A208" s="25"/>
      <c r="B208" s="68"/>
      <c r="C208" s="68"/>
      <c r="D208" s="28" t="s">
        <v>120</v>
      </c>
      <c r="E208" s="29">
        <v>5</v>
      </c>
      <c r="F208" s="72"/>
    </row>
    <row r="209" spans="1:6" ht="17.25">
      <c r="A209" s="213" t="s">
        <v>121</v>
      </c>
      <c r="B209" s="211"/>
      <c r="C209" s="220"/>
      <c r="D209" s="18"/>
      <c r="E209" s="67"/>
      <c r="F209" s="19"/>
    </row>
    <row r="210" spans="1:6" ht="63">
      <c r="A210" s="20" t="s">
        <v>122</v>
      </c>
      <c r="B210" s="65"/>
      <c r="C210" s="66"/>
      <c r="D210" s="18"/>
      <c r="E210" s="67"/>
      <c r="F210" s="19"/>
    </row>
    <row r="211" spans="1:6" ht="15.75">
      <c r="A211" s="31" t="s">
        <v>95</v>
      </c>
      <c r="B211" s="65">
        <v>1</v>
      </c>
      <c r="C211" s="50">
        <v>1</v>
      </c>
      <c r="D211" s="18"/>
      <c r="E211" s="67"/>
      <c r="F211" s="19"/>
    </row>
    <row r="212" spans="1:6" ht="15.75">
      <c r="A212" s="32" t="s">
        <v>123</v>
      </c>
      <c r="B212" s="70">
        <v>5</v>
      </c>
      <c r="C212" s="51"/>
      <c r="D212" s="18"/>
      <c r="E212" s="67"/>
      <c r="F212" s="19"/>
    </row>
    <row r="213" spans="1:6" ht="171.75" customHeight="1">
      <c r="A213" s="213" t="s">
        <v>126</v>
      </c>
      <c r="B213" s="211"/>
      <c r="C213" s="220"/>
      <c r="D213" s="18"/>
      <c r="E213" s="67"/>
      <c r="F213" s="19"/>
    </row>
    <row r="214" spans="1:6" ht="31.5">
      <c r="A214" s="20" t="s">
        <v>127</v>
      </c>
      <c r="B214" s="65"/>
      <c r="C214" s="66"/>
      <c r="D214" s="18"/>
      <c r="E214" s="67"/>
      <c r="F214" s="19"/>
    </row>
    <row r="215" spans="1:6" ht="15.75">
      <c r="A215" s="31" t="s">
        <v>128</v>
      </c>
      <c r="B215" s="65">
        <v>1</v>
      </c>
      <c r="C215" s="50"/>
      <c r="D215" s="18"/>
      <c r="E215" s="67"/>
      <c r="F215" s="19"/>
    </row>
    <row r="216" spans="1:6" ht="15.75">
      <c r="A216" s="31" t="s">
        <v>129</v>
      </c>
      <c r="B216" s="65">
        <v>2</v>
      </c>
      <c r="C216" s="50">
        <v>2</v>
      </c>
      <c r="D216" s="18"/>
      <c r="E216" s="67"/>
      <c r="F216" s="19"/>
    </row>
    <row r="217" spans="1:6" ht="15.75">
      <c r="A217" s="31" t="s">
        <v>130</v>
      </c>
      <c r="B217" s="65">
        <v>3</v>
      </c>
      <c r="C217" s="50"/>
      <c r="D217" s="18"/>
      <c r="E217" s="67"/>
      <c r="F217" s="19"/>
    </row>
    <row r="218" spans="1:6" ht="15.75">
      <c r="A218" s="31" t="s">
        <v>131</v>
      </c>
      <c r="B218" s="65">
        <v>4</v>
      </c>
      <c r="C218" s="50"/>
      <c r="D218" s="18"/>
      <c r="E218" s="67"/>
      <c r="F218" s="19"/>
    </row>
    <row r="219" spans="1:6" ht="15.75">
      <c r="A219" s="32" t="s">
        <v>132</v>
      </c>
      <c r="B219" s="70">
        <v>5</v>
      </c>
      <c r="C219" s="51"/>
      <c r="D219" s="18"/>
      <c r="E219" s="67"/>
      <c r="F219" s="19"/>
    </row>
    <row r="220" spans="1:6" ht="17.25">
      <c r="A220" s="213" t="s">
        <v>133</v>
      </c>
      <c r="B220" s="211"/>
      <c r="C220" s="220"/>
      <c r="D220" s="210" t="s">
        <v>134</v>
      </c>
      <c r="E220" s="211"/>
      <c r="F220" s="212"/>
    </row>
    <row r="221" spans="1:6" ht="15.75">
      <c r="A221" s="31" t="s">
        <v>135</v>
      </c>
      <c r="B221" s="65">
        <v>0</v>
      </c>
      <c r="C221" s="281">
        <f>(SUM(C185:C189)+SUM(C192:C193)+SUM(C196:C198)+SUM(C204:C206)+SUM(C211:C212)+SUM(C215:C219))/6</f>
        <v>2.5</v>
      </c>
      <c r="D221" s="33" t="s">
        <v>141</v>
      </c>
      <c r="E221" s="65">
        <v>0</v>
      </c>
      <c r="F221" s="283">
        <f>(SUM(F185:F189)+SUM(F192:F193)+SUM(F196:F201)+SUM(F204:F208))/4</f>
        <v>1.5</v>
      </c>
    </row>
    <row r="222" spans="1:6" ht="15.75">
      <c r="A222" s="31" t="s">
        <v>136</v>
      </c>
      <c r="B222" s="65">
        <v>1</v>
      </c>
      <c r="C222" s="281"/>
      <c r="D222" s="33" t="s">
        <v>142</v>
      </c>
      <c r="E222" s="65">
        <v>1</v>
      </c>
      <c r="F222" s="283"/>
    </row>
    <row r="223" spans="1:6" ht="15.75">
      <c r="A223" s="31" t="s">
        <v>137</v>
      </c>
      <c r="B223" s="65">
        <v>2</v>
      </c>
      <c r="C223" s="281"/>
      <c r="D223" s="33" t="s">
        <v>143</v>
      </c>
      <c r="E223" s="65">
        <v>2</v>
      </c>
      <c r="F223" s="283"/>
    </row>
    <row r="224" spans="1:6" ht="15.75">
      <c r="A224" s="31" t="s">
        <v>138</v>
      </c>
      <c r="B224" s="65">
        <v>3</v>
      </c>
      <c r="C224" s="281"/>
      <c r="D224" s="33" t="s">
        <v>144</v>
      </c>
      <c r="E224" s="65">
        <v>3</v>
      </c>
      <c r="F224" s="283"/>
    </row>
    <row r="225" spans="1:6" ht="15.75">
      <c r="A225" s="31" t="s">
        <v>139</v>
      </c>
      <c r="B225" s="65">
        <v>4</v>
      </c>
      <c r="C225" s="281"/>
      <c r="D225" s="33" t="s">
        <v>145</v>
      </c>
      <c r="E225" s="65">
        <v>4</v>
      </c>
      <c r="F225" s="283"/>
    </row>
    <row r="226" spans="1:6" ht="15.75">
      <c r="A226" s="32" t="s">
        <v>140</v>
      </c>
      <c r="B226" s="70">
        <v>5</v>
      </c>
      <c r="C226" s="282"/>
      <c r="D226" s="34" t="s">
        <v>146</v>
      </c>
      <c r="E226" s="70">
        <v>5</v>
      </c>
      <c r="F226" s="284"/>
    </row>
    <row r="227" spans="1:6" ht="19.5">
      <c r="A227" s="221" t="s">
        <v>147</v>
      </c>
      <c r="B227" s="222"/>
      <c r="C227" s="222"/>
      <c r="D227" s="222"/>
      <c r="E227" s="222"/>
      <c r="F227" s="223"/>
    </row>
    <row r="228" spans="1:6" ht="18.75">
      <c r="A228" s="224" t="s">
        <v>148</v>
      </c>
      <c r="B228" s="225"/>
      <c r="C228" s="225"/>
      <c r="D228" s="225"/>
      <c r="E228" s="225"/>
      <c r="F228" s="226"/>
    </row>
    <row r="229" spans="1:6" ht="20.25" thickBot="1">
      <c r="A229" s="217">
        <f>C221*F221</f>
        <v>3.75</v>
      </c>
      <c r="B229" s="218"/>
      <c r="C229" s="218"/>
      <c r="D229" s="218"/>
      <c r="E229" s="218"/>
      <c r="F229" s="219"/>
    </row>
    <row r="230" spans="2:6" ht="16.5" thickTop="1">
      <c r="B230" s="73"/>
      <c r="C230" s="73"/>
      <c r="E230" s="73"/>
      <c r="F230" s="73"/>
    </row>
    <row r="231" spans="2:6" ht="15.75">
      <c r="B231" s="73"/>
      <c r="C231" s="73"/>
      <c r="D231" s="209" t="s">
        <v>150</v>
      </c>
      <c r="E231" s="209"/>
      <c r="F231" s="209"/>
    </row>
    <row r="232" spans="2:6" ht="15.75">
      <c r="B232" s="73"/>
      <c r="C232" s="73"/>
      <c r="E232" s="73"/>
      <c r="F232" s="73"/>
    </row>
    <row r="233" spans="2:6" ht="15.75">
      <c r="B233" s="73"/>
      <c r="C233" s="73"/>
      <c r="E233" s="73"/>
      <c r="F233" s="73"/>
    </row>
    <row r="240" spans="1:6" ht="20.25">
      <c r="A240" s="214" t="s">
        <v>74</v>
      </c>
      <c r="B240" s="215"/>
      <c r="C240" s="215"/>
      <c r="D240" s="215"/>
      <c r="E240" s="215"/>
      <c r="F240" s="216"/>
    </row>
    <row r="241" spans="1:6" ht="21" thickBot="1">
      <c r="A241" s="214" t="s">
        <v>808</v>
      </c>
      <c r="B241" s="215"/>
      <c r="C241" s="215"/>
      <c r="D241" s="215"/>
      <c r="E241" s="215"/>
      <c r="F241" s="216"/>
    </row>
    <row r="242" spans="1:6" ht="45" customHeight="1" thickTop="1">
      <c r="A242" s="227" t="s">
        <v>124</v>
      </c>
      <c r="B242" s="228"/>
      <c r="C242" s="228"/>
      <c r="D242" s="228" t="s">
        <v>125</v>
      </c>
      <c r="E242" s="228"/>
      <c r="F242" s="229"/>
    </row>
    <row r="243" spans="1:6" ht="17.25">
      <c r="A243" s="213" t="s">
        <v>75</v>
      </c>
      <c r="B243" s="211"/>
      <c r="C243" s="211"/>
      <c r="D243" s="211" t="s">
        <v>82</v>
      </c>
      <c r="E243" s="211"/>
      <c r="F243" s="212"/>
    </row>
    <row r="244" spans="1:6" ht="110.25">
      <c r="A244" s="20" t="s">
        <v>76</v>
      </c>
      <c r="B244" s="65"/>
      <c r="C244" s="65"/>
      <c r="D244" s="64" t="s">
        <v>83</v>
      </c>
      <c r="E244" s="65"/>
      <c r="F244" s="71"/>
    </row>
    <row r="245" spans="1:6" ht="15.75">
      <c r="A245" s="20" t="s">
        <v>77</v>
      </c>
      <c r="B245" s="65">
        <v>1</v>
      </c>
      <c r="C245" s="46"/>
      <c r="D245" s="64" t="s">
        <v>84</v>
      </c>
      <c r="E245" s="65">
        <v>1</v>
      </c>
      <c r="F245" s="48"/>
    </row>
    <row r="246" spans="1:6" ht="15.75">
      <c r="A246" s="20" t="s">
        <v>78</v>
      </c>
      <c r="B246" s="65">
        <v>2</v>
      </c>
      <c r="C246" s="46">
        <v>2</v>
      </c>
      <c r="D246" s="64" t="s">
        <v>85</v>
      </c>
      <c r="E246" s="65">
        <v>2</v>
      </c>
      <c r="F246" s="48">
        <v>2</v>
      </c>
    </row>
    <row r="247" spans="1:6" ht="15.75">
      <c r="A247" s="20" t="s">
        <v>79</v>
      </c>
      <c r="B247" s="65">
        <v>3</v>
      </c>
      <c r="C247" s="46"/>
      <c r="D247" s="64" t="s">
        <v>86</v>
      </c>
      <c r="E247" s="65">
        <v>3</v>
      </c>
      <c r="F247" s="48"/>
    </row>
    <row r="248" spans="1:6" ht="31.5">
      <c r="A248" s="20" t="s">
        <v>80</v>
      </c>
      <c r="B248" s="65">
        <v>4</v>
      </c>
      <c r="C248" s="46"/>
      <c r="D248" s="64" t="s">
        <v>87</v>
      </c>
      <c r="E248" s="65">
        <v>4</v>
      </c>
      <c r="F248" s="48"/>
    </row>
    <row r="249" spans="1:6" ht="15.75">
      <c r="A249" s="22" t="s">
        <v>81</v>
      </c>
      <c r="B249" s="70">
        <v>5</v>
      </c>
      <c r="C249" s="47"/>
      <c r="D249" s="69" t="s">
        <v>88</v>
      </c>
      <c r="E249" s="70">
        <v>5</v>
      </c>
      <c r="F249" s="49"/>
    </row>
    <row r="250" spans="1:6" ht="17.25">
      <c r="A250" s="213" t="s">
        <v>89</v>
      </c>
      <c r="B250" s="211"/>
      <c r="C250" s="211"/>
      <c r="D250" s="211" t="s">
        <v>90</v>
      </c>
      <c r="E250" s="211"/>
      <c r="F250" s="212"/>
    </row>
    <row r="251" spans="1:6" ht="78.75">
      <c r="A251" s="20" t="s">
        <v>91</v>
      </c>
      <c r="B251" s="65"/>
      <c r="C251" s="65"/>
      <c r="D251" s="64" t="s">
        <v>94</v>
      </c>
      <c r="E251" s="65"/>
      <c r="F251" s="71"/>
    </row>
    <row r="252" spans="1:6" ht="15.75">
      <c r="A252" s="20" t="s">
        <v>92</v>
      </c>
      <c r="B252" s="65">
        <v>2</v>
      </c>
      <c r="C252" s="46"/>
      <c r="D252" s="64" t="s">
        <v>95</v>
      </c>
      <c r="E252" s="65">
        <v>1</v>
      </c>
      <c r="F252" s="48">
        <v>1</v>
      </c>
    </row>
    <row r="253" spans="1:6" ht="31.5">
      <c r="A253" s="22" t="s">
        <v>93</v>
      </c>
      <c r="B253" s="70">
        <v>5</v>
      </c>
      <c r="C253" s="47">
        <v>5</v>
      </c>
      <c r="D253" s="69" t="s">
        <v>96</v>
      </c>
      <c r="E253" s="70">
        <v>5</v>
      </c>
      <c r="F253" s="49"/>
    </row>
    <row r="254" spans="1:6" ht="17.25">
      <c r="A254" s="213" t="s">
        <v>97</v>
      </c>
      <c r="B254" s="211"/>
      <c r="C254" s="211"/>
      <c r="D254" s="211" t="s">
        <v>98</v>
      </c>
      <c r="E254" s="211"/>
      <c r="F254" s="212"/>
    </row>
    <row r="255" spans="1:6" ht="47.25">
      <c r="A255" s="20" t="s">
        <v>99</v>
      </c>
      <c r="B255" s="65"/>
      <c r="C255" s="65"/>
      <c r="D255" s="64" t="s">
        <v>103</v>
      </c>
      <c r="E255" s="65"/>
      <c r="F255" s="71"/>
    </row>
    <row r="256" spans="1:6" ht="15.75">
      <c r="A256" s="20" t="s">
        <v>100</v>
      </c>
      <c r="B256" s="65">
        <v>1</v>
      </c>
      <c r="C256" s="46">
        <v>1</v>
      </c>
      <c r="D256" s="64" t="s">
        <v>95</v>
      </c>
      <c r="E256" s="65">
        <v>0</v>
      </c>
      <c r="F256" s="48">
        <v>0</v>
      </c>
    </row>
    <row r="257" spans="1:6" ht="15.75">
      <c r="A257" s="20" t="s">
        <v>101</v>
      </c>
      <c r="B257" s="65">
        <v>3</v>
      </c>
      <c r="C257" s="46"/>
      <c r="D257" s="64" t="s">
        <v>104</v>
      </c>
      <c r="E257" s="65">
        <v>1</v>
      </c>
      <c r="F257" s="48"/>
    </row>
    <row r="258" spans="1:6" ht="15.75">
      <c r="A258" s="20" t="s">
        <v>102</v>
      </c>
      <c r="B258" s="65">
        <v>5</v>
      </c>
      <c r="C258" s="46"/>
      <c r="D258" s="64" t="s">
        <v>105</v>
      </c>
      <c r="E258" s="65">
        <v>2</v>
      </c>
      <c r="F258" s="48"/>
    </row>
    <row r="259" spans="1:6" ht="15.75">
      <c r="A259" s="17"/>
      <c r="B259" s="67"/>
      <c r="C259" s="67"/>
      <c r="D259" s="64" t="s">
        <v>106</v>
      </c>
      <c r="E259" s="65">
        <v>3</v>
      </c>
      <c r="F259" s="48"/>
    </row>
    <row r="260" spans="1:6" ht="15.75">
      <c r="A260" s="17"/>
      <c r="B260" s="67"/>
      <c r="C260" s="67"/>
      <c r="D260" s="64" t="s">
        <v>107</v>
      </c>
      <c r="E260" s="65">
        <v>4</v>
      </c>
      <c r="F260" s="48"/>
    </row>
    <row r="261" spans="1:6" ht="15.75">
      <c r="A261" s="25"/>
      <c r="B261" s="68"/>
      <c r="C261" s="68"/>
      <c r="D261" s="69" t="s">
        <v>108</v>
      </c>
      <c r="E261" s="70">
        <v>5</v>
      </c>
      <c r="F261" s="49"/>
    </row>
    <row r="262" spans="1:6" ht="17.25">
      <c r="A262" s="213" t="s">
        <v>109</v>
      </c>
      <c r="B262" s="211"/>
      <c r="C262" s="211"/>
      <c r="D262" s="211" t="s">
        <v>110</v>
      </c>
      <c r="E262" s="211"/>
      <c r="F262" s="212"/>
    </row>
    <row r="263" spans="1:6" ht="63">
      <c r="A263" s="20" t="s">
        <v>111</v>
      </c>
      <c r="B263" s="65"/>
      <c r="C263" s="65"/>
      <c r="D263" s="64" t="s">
        <v>115</v>
      </c>
      <c r="E263" s="65"/>
      <c r="F263" s="71"/>
    </row>
    <row r="264" spans="1:6" ht="15.75">
      <c r="A264" s="20" t="s">
        <v>112</v>
      </c>
      <c r="B264" s="65">
        <v>1</v>
      </c>
      <c r="C264" s="46"/>
      <c r="D264" s="64" t="s">
        <v>116</v>
      </c>
      <c r="E264" s="65">
        <v>1</v>
      </c>
      <c r="F264" s="48"/>
    </row>
    <row r="265" spans="1:6" ht="47.25">
      <c r="A265" s="20" t="s">
        <v>113</v>
      </c>
      <c r="B265" s="65">
        <v>3</v>
      </c>
      <c r="C265" s="46"/>
      <c r="D265" s="64" t="s">
        <v>117</v>
      </c>
      <c r="E265" s="65">
        <v>2</v>
      </c>
      <c r="F265" s="48"/>
    </row>
    <row r="266" spans="1:6" ht="31.5">
      <c r="A266" s="20" t="s">
        <v>114</v>
      </c>
      <c r="B266" s="65">
        <v>5</v>
      </c>
      <c r="C266" s="46">
        <v>5</v>
      </c>
      <c r="D266" s="64" t="s">
        <v>118</v>
      </c>
      <c r="E266" s="65">
        <v>3</v>
      </c>
      <c r="F266" s="48">
        <v>3</v>
      </c>
    </row>
    <row r="267" spans="1:6" ht="15.75">
      <c r="A267" s="17"/>
      <c r="B267" s="67"/>
      <c r="C267" s="67"/>
      <c r="D267" s="26" t="s">
        <v>119</v>
      </c>
      <c r="E267" s="27">
        <v>4</v>
      </c>
      <c r="F267" s="71"/>
    </row>
    <row r="268" spans="1:6" ht="15.75">
      <c r="A268" s="25"/>
      <c r="B268" s="68"/>
      <c r="C268" s="68"/>
      <c r="D268" s="28" t="s">
        <v>120</v>
      </c>
      <c r="E268" s="29">
        <v>5</v>
      </c>
      <c r="F268" s="72"/>
    </row>
    <row r="269" spans="1:6" ht="17.25">
      <c r="A269" s="213" t="s">
        <v>121</v>
      </c>
      <c r="B269" s="211"/>
      <c r="C269" s="220"/>
      <c r="D269" s="18"/>
      <c r="E269" s="67"/>
      <c r="F269" s="19"/>
    </row>
    <row r="270" spans="1:6" ht="63">
      <c r="A270" s="20" t="s">
        <v>122</v>
      </c>
      <c r="B270" s="65"/>
      <c r="C270" s="66"/>
      <c r="D270" s="18"/>
      <c r="E270" s="67"/>
      <c r="F270" s="19"/>
    </row>
    <row r="271" spans="1:6" ht="15.75">
      <c r="A271" s="31" t="s">
        <v>95</v>
      </c>
      <c r="B271" s="65">
        <v>1</v>
      </c>
      <c r="C271" s="50"/>
      <c r="D271" s="18"/>
      <c r="E271" s="67"/>
      <c r="F271" s="19"/>
    </row>
    <row r="272" spans="1:6" ht="15.75">
      <c r="A272" s="32" t="s">
        <v>123</v>
      </c>
      <c r="B272" s="70">
        <v>5</v>
      </c>
      <c r="C272" s="51">
        <v>5</v>
      </c>
      <c r="D272" s="18"/>
      <c r="E272" s="67"/>
      <c r="F272" s="19"/>
    </row>
    <row r="273" spans="1:6" ht="171.75" customHeight="1">
      <c r="A273" s="213" t="s">
        <v>126</v>
      </c>
      <c r="B273" s="211"/>
      <c r="C273" s="220"/>
      <c r="D273" s="18"/>
      <c r="E273" s="67"/>
      <c r="F273" s="19"/>
    </row>
    <row r="274" spans="1:6" ht="31.5">
      <c r="A274" s="20" t="s">
        <v>127</v>
      </c>
      <c r="B274" s="65"/>
      <c r="C274" s="66"/>
      <c r="D274" s="18"/>
      <c r="E274" s="67"/>
      <c r="F274" s="19"/>
    </row>
    <row r="275" spans="1:6" ht="15.75">
      <c r="A275" s="31" t="s">
        <v>128</v>
      </c>
      <c r="B275" s="65">
        <v>1</v>
      </c>
      <c r="C275" s="50"/>
      <c r="D275" s="18"/>
      <c r="E275" s="67"/>
      <c r="F275" s="19"/>
    </row>
    <row r="276" spans="1:6" ht="15.75">
      <c r="A276" s="31" t="s">
        <v>129</v>
      </c>
      <c r="B276" s="65">
        <v>2</v>
      </c>
      <c r="C276" s="50">
        <v>2</v>
      </c>
      <c r="D276" s="18"/>
      <c r="E276" s="67"/>
      <c r="F276" s="19"/>
    </row>
    <row r="277" spans="1:6" ht="15.75">
      <c r="A277" s="31" t="s">
        <v>130</v>
      </c>
      <c r="B277" s="65">
        <v>3</v>
      </c>
      <c r="C277" s="50"/>
      <c r="D277" s="18"/>
      <c r="E277" s="67"/>
      <c r="F277" s="19"/>
    </row>
    <row r="278" spans="1:6" ht="15.75">
      <c r="A278" s="31" t="s">
        <v>131</v>
      </c>
      <c r="B278" s="65">
        <v>4</v>
      </c>
      <c r="C278" s="50"/>
      <c r="D278" s="18"/>
      <c r="E278" s="67"/>
      <c r="F278" s="19"/>
    </row>
    <row r="279" spans="1:6" ht="15.75">
      <c r="A279" s="32" t="s">
        <v>132</v>
      </c>
      <c r="B279" s="70">
        <v>5</v>
      </c>
      <c r="C279" s="51"/>
      <c r="D279" s="18"/>
      <c r="E279" s="67"/>
      <c r="F279" s="19"/>
    </row>
    <row r="280" spans="1:6" ht="17.25">
      <c r="A280" s="213" t="s">
        <v>133</v>
      </c>
      <c r="B280" s="211"/>
      <c r="C280" s="220"/>
      <c r="D280" s="210" t="s">
        <v>134</v>
      </c>
      <c r="E280" s="211"/>
      <c r="F280" s="212"/>
    </row>
    <row r="281" spans="1:6" ht="15.75">
      <c r="A281" s="31" t="s">
        <v>135</v>
      </c>
      <c r="B281" s="65">
        <v>0</v>
      </c>
      <c r="C281" s="281">
        <f>(SUM(C245:C249)+SUM(C252:C253)+SUM(C256:C258)+SUM(C264:C266)+SUM(C271:C272)+SUM(C275:C279))/6</f>
        <v>3.3333333333333335</v>
      </c>
      <c r="D281" s="33" t="s">
        <v>141</v>
      </c>
      <c r="E281" s="65">
        <v>0</v>
      </c>
      <c r="F281" s="283">
        <f>(SUM(F245:F249)+SUM(F252:F253)+SUM(F256:F261)+SUM(F264:F268))/4</f>
        <v>1.5</v>
      </c>
    </row>
    <row r="282" spans="1:6" ht="15.75">
      <c r="A282" s="31" t="s">
        <v>136</v>
      </c>
      <c r="B282" s="65">
        <v>1</v>
      </c>
      <c r="C282" s="281"/>
      <c r="D282" s="33" t="s">
        <v>142</v>
      </c>
      <c r="E282" s="65">
        <v>1</v>
      </c>
      <c r="F282" s="283"/>
    </row>
    <row r="283" spans="1:6" ht="15.75">
      <c r="A283" s="31" t="s">
        <v>137</v>
      </c>
      <c r="B283" s="65">
        <v>2</v>
      </c>
      <c r="C283" s="281"/>
      <c r="D283" s="33" t="s">
        <v>143</v>
      </c>
      <c r="E283" s="65">
        <v>2</v>
      </c>
      <c r="F283" s="283"/>
    </row>
    <row r="284" spans="1:6" ht="15.75">
      <c r="A284" s="31" t="s">
        <v>138</v>
      </c>
      <c r="B284" s="65">
        <v>3</v>
      </c>
      <c r="C284" s="281"/>
      <c r="D284" s="33" t="s">
        <v>144</v>
      </c>
      <c r="E284" s="65">
        <v>3</v>
      </c>
      <c r="F284" s="283"/>
    </row>
    <row r="285" spans="1:6" ht="15.75">
      <c r="A285" s="31" t="s">
        <v>139</v>
      </c>
      <c r="B285" s="65">
        <v>4</v>
      </c>
      <c r="C285" s="281"/>
      <c r="D285" s="33" t="s">
        <v>145</v>
      </c>
      <c r="E285" s="65">
        <v>4</v>
      </c>
      <c r="F285" s="283"/>
    </row>
    <row r="286" spans="1:6" ht="15.75">
      <c r="A286" s="32" t="s">
        <v>140</v>
      </c>
      <c r="B286" s="70">
        <v>5</v>
      </c>
      <c r="C286" s="282"/>
      <c r="D286" s="34" t="s">
        <v>146</v>
      </c>
      <c r="E286" s="70">
        <v>5</v>
      </c>
      <c r="F286" s="284"/>
    </row>
    <row r="287" spans="1:6" ht="19.5">
      <c r="A287" s="221" t="s">
        <v>147</v>
      </c>
      <c r="B287" s="222"/>
      <c r="C287" s="222"/>
      <c r="D287" s="222"/>
      <c r="E287" s="222"/>
      <c r="F287" s="223"/>
    </row>
    <row r="288" spans="1:6" ht="18.75">
      <c r="A288" s="224" t="s">
        <v>148</v>
      </c>
      <c r="B288" s="225"/>
      <c r="C288" s="225"/>
      <c r="D288" s="225"/>
      <c r="E288" s="225"/>
      <c r="F288" s="226"/>
    </row>
    <row r="289" spans="1:6" ht="20.25" thickBot="1">
      <c r="A289" s="217">
        <f>C281*F281</f>
        <v>5</v>
      </c>
      <c r="B289" s="218"/>
      <c r="C289" s="218"/>
      <c r="D289" s="218"/>
      <c r="E289" s="218"/>
      <c r="F289" s="219"/>
    </row>
    <row r="290" spans="2:6" ht="16.5" thickTop="1">
      <c r="B290" s="73"/>
      <c r="C290" s="73"/>
      <c r="E290" s="73"/>
      <c r="F290" s="73"/>
    </row>
    <row r="291" spans="2:6" ht="15.75">
      <c r="B291" s="73"/>
      <c r="C291" s="73"/>
      <c r="D291" s="209" t="s">
        <v>150</v>
      </c>
      <c r="E291" s="209"/>
      <c r="F291" s="209"/>
    </row>
    <row r="292" spans="2:6" ht="15.75">
      <c r="B292" s="73"/>
      <c r="C292" s="73"/>
      <c r="E292" s="73"/>
      <c r="F292" s="73"/>
    </row>
    <row r="293" spans="2:6" ht="15.75">
      <c r="B293" s="73"/>
      <c r="C293" s="73"/>
      <c r="E293" s="73"/>
      <c r="F293" s="73"/>
    </row>
    <row r="300" spans="1:6" ht="20.25">
      <c r="A300" s="214" t="s">
        <v>74</v>
      </c>
      <c r="B300" s="215"/>
      <c r="C300" s="215"/>
      <c r="D300" s="215"/>
      <c r="E300" s="215"/>
      <c r="F300" s="216"/>
    </row>
    <row r="301" spans="1:6" ht="21" thickBot="1">
      <c r="A301" s="214" t="s">
        <v>809</v>
      </c>
      <c r="B301" s="215"/>
      <c r="C301" s="215"/>
      <c r="D301" s="215"/>
      <c r="E301" s="215"/>
      <c r="F301" s="216"/>
    </row>
    <row r="302" spans="1:6" ht="45" customHeight="1" thickTop="1">
      <c r="A302" s="227" t="s">
        <v>124</v>
      </c>
      <c r="B302" s="228"/>
      <c r="C302" s="228"/>
      <c r="D302" s="228" t="s">
        <v>125</v>
      </c>
      <c r="E302" s="228"/>
      <c r="F302" s="229"/>
    </row>
    <row r="303" spans="1:6" ht="17.25">
      <c r="A303" s="213" t="s">
        <v>75</v>
      </c>
      <c r="B303" s="211"/>
      <c r="C303" s="211"/>
      <c r="D303" s="211" t="s">
        <v>82</v>
      </c>
      <c r="E303" s="211"/>
      <c r="F303" s="212"/>
    </row>
    <row r="304" spans="1:6" ht="110.25">
      <c r="A304" s="20" t="s">
        <v>76</v>
      </c>
      <c r="B304" s="65"/>
      <c r="C304" s="65"/>
      <c r="D304" s="64" t="s">
        <v>83</v>
      </c>
      <c r="E304" s="65"/>
      <c r="F304" s="71"/>
    </row>
    <row r="305" spans="1:6" ht="15.75">
      <c r="A305" s="20" t="s">
        <v>77</v>
      </c>
      <c r="B305" s="65">
        <v>1</v>
      </c>
      <c r="C305" s="46"/>
      <c r="D305" s="64" t="s">
        <v>84</v>
      </c>
      <c r="E305" s="65">
        <v>1</v>
      </c>
      <c r="F305" s="48"/>
    </row>
    <row r="306" spans="1:6" ht="15.75">
      <c r="A306" s="20" t="s">
        <v>78</v>
      </c>
      <c r="B306" s="65">
        <v>2</v>
      </c>
      <c r="C306" s="46">
        <v>2</v>
      </c>
      <c r="D306" s="64" t="s">
        <v>85</v>
      </c>
      <c r="E306" s="65">
        <v>2</v>
      </c>
      <c r="F306" s="48">
        <v>2</v>
      </c>
    </row>
    <row r="307" spans="1:6" ht="15.75">
      <c r="A307" s="20" t="s">
        <v>79</v>
      </c>
      <c r="B307" s="65">
        <v>3</v>
      </c>
      <c r="C307" s="46"/>
      <c r="D307" s="64" t="s">
        <v>86</v>
      </c>
      <c r="E307" s="65">
        <v>3</v>
      </c>
      <c r="F307" s="48"/>
    </row>
    <row r="308" spans="1:6" ht="31.5">
      <c r="A308" s="20" t="s">
        <v>80</v>
      </c>
      <c r="B308" s="65">
        <v>4</v>
      </c>
      <c r="C308" s="46"/>
      <c r="D308" s="64" t="s">
        <v>87</v>
      </c>
      <c r="E308" s="65">
        <v>4</v>
      </c>
      <c r="F308" s="48"/>
    </row>
    <row r="309" spans="1:6" ht="15.75">
      <c r="A309" s="22" t="s">
        <v>81</v>
      </c>
      <c r="B309" s="70">
        <v>5</v>
      </c>
      <c r="C309" s="47"/>
      <c r="D309" s="69" t="s">
        <v>88</v>
      </c>
      <c r="E309" s="70">
        <v>5</v>
      </c>
      <c r="F309" s="49"/>
    </row>
    <row r="310" spans="1:6" ht="17.25">
      <c r="A310" s="213" t="s">
        <v>89</v>
      </c>
      <c r="B310" s="211"/>
      <c r="C310" s="211"/>
      <c r="D310" s="211" t="s">
        <v>90</v>
      </c>
      <c r="E310" s="211"/>
      <c r="F310" s="212"/>
    </row>
    <row r="311" spans="1:6" ht="78.75">
      <c r="A311" s="20" t="s">
        <v>91</v>
      </c>
      <c r="B311" s="65"/>
      <c r="C311" s="65"/>
      <c r="D311" s="64" t="s">
        <v>94</v>
      </c>
      <c r="E311" s="65"/>
      <c r="F311" s="71"/>
    </row>
    <row r="312" spans="1:6" ht="15.75">
      <c r="A312" s="20" t="s">
        <v>92</v>
      </c>
      <c r="B312" s="65">
        <v>2</v>
      </c>
      <c r="C312" s="46"/>
      <c r="D312" s="64" t="s">
        <v>95</v>
      </c>
      <c r="E312" s="65">
        <v>1</v>
      </c>
      <c r="F312" s="48">
        <v>1</v>
      </c>
    </row>
    <row r="313" spans="1:6" ht="31.5">
      <c r="A313" s="22" t="s">
        <v>93</v>
      </c>
      <c r="B313" s="70">
        <v>5</v>
      </c>
      <c r="C313" s="47">
        <v>5</v>
      </c>
      <c r="D313" s="69" t="s">
        <v>96</v>
      </c>
      <c r="E313" s="70">
        <v>5</v>
      </c>
      <c r="F313" s="49"/>
    </row>
    <row r="314" spans="1:6" ht="17.25">
      <c r="A314" s="213" t="s">
        <v>97</v>
      </c>
      <c r="B314" s="211"/>
      <c r="C314" s="211"/>
      <c r="D314" s="211" t="s">
        <v>98</v>
      </c>
      <c r="E314" s="211"/>
      <c r="F314" s="212"/>
    </row>
    <row r="315" spans="1:6" ht="47.25">
      <c r="A315" s="20" t="s">
        <v>99</v>
      </c>
      <c r="B315" s="65"/>
      <c r="C315" s="65"/>
      <c r="D315" s="64" t="s">
        <v>103</v>
      </c>
      <c r="E315" s="65"/>
      <c r="F315" s="71"/>
    </row>
    <row r="316" spans="1:6" ht="15.75">
      <c r="A316" s="20" t="s">
        <v>100</v>
      </c>
      <c r="B316" s="65">
        <v>1</v>
      </c>
      <c r="C316" s="46">
        <v>1</v>
      </c>
      <c r="D316" s="64" t="s">
        <v>95</v>
      </c>
      <c r="E316" s="65">
        <v>0</v>
      </c>
      <c r="F316" s="48">
        <v>0</v>
      </c>
    </row>
    <row r="317" spans="1:6" ht="15.75">
      <c r="A317" s="20" t="s">
        <v>101</v>
      </c>
      <c r="B317" s="65">
        <v>3</v>
      </c>
      <c r="C317" s="46"/>
      <c r="D317" s="64" t="s">
        <v>104</v>
      </c>
      <c r="E317" s="65">
        <v>1</v>
      </c>
      <c r="F317" s="48"/>
    </row>
    <row r="318" spans="1:6" ht="15.75">
      <c r="A318" s="20" t="s">
        <v>102</v>
      </c>
      <c r="B318" s="65">
        <v>5</v>
      </c>
      <c r="C318" s="46"/>
      <c r="D318" s="64" t="s">
        <v>105</v>
      </c>
      <c r="E318" s="65">
        <v>2</v>
      </c>
      <c r="F318" s="48"/>
    </row>
    <row r="319" spans="1:6" ht="15.75">
      <c r="A319" s="17"/>
      <c r="B319" s="67"/>
      <c r="C319" s="67"/>
      <c r="D319" s="64" t="s">
        <v>106</v>
      </c>
      <c r="E319" s="65">
        <v>3</v>
      </c>
      <c r="F319" s="48"/>
    </row>
    <row r="320" spans="1:6" ht="15.75">
      <c r="A320" s="17"/>
      <c r="B320" s="67"/>
      <c r="C320" s="67"/>
      <c r="D320" s="64" t="s">
        <v>107</v>
      </c>
      <c r="E320" s="65">
        <v>4</v>
      </c>
      <c r="F320" s="48"/>
    </row>
    <row r="321" spans="1:6" ht="15.75">
      <c r="A321" s="25"/>
      <c r="B321" s="68"/>
      <c r="C321" s="68"/>
      <c r="D321" s="69" t="s">
        <v>108</v>
      </c>
      <c r="E321" s="70">
        <v>5</v>
      </c>
      <c r="F321" s="49"/>
    </row>
    <row r="322" spans="1:6" ht="17.25">
      <c r="A322" s="213" t="s">
        <v>109</v>
      </c>
      <c r="B322" s="211"/>
      <c r="C322" s="211"/>
      <c r="D322" s="211" t="s">
        <v>110</v>
      </c>
      <c r="E322" s="211"/>
      <c r="F322" s="212"/>
    </row>
    <row r="323" spans="1:6" ht="63">
      <c r="A323" s="20" t="s">
        <v>111</v>
      </c>
      <c r="B323" s="65"/>
      <c r="C323" s="65"/>
      <c r="D323" s="64" t="s">
        <v>115</v>
      </c>
      <c r="E323" s="65"/>
      <c r="F323" s="71"/>
    </row>
    <row r="324" spans="1:6" ht="15.75">
      <c r="A324" s="20" t="s">
        <v>112</v>
      </c>
      <c r="B324" s="65">
        <v>1</v>
      </c>
      <c r="C324" s="46"/>
      <c r="D324" s="64" t="s">
        <v>116</v>
      </c>
      <c r="E324" s="65">
        <v>1</v>
      </c>
      <c r="F324" s="48"/>
    </row>
    <row r="325" spans="1:6" ht="47.25">
      <c r="A325" s="20" t="s">
        <v>113</v>
      </c>
      <c r="B325" s="65">
        <v>3</v>
      </c>
      <c r="C325" s="46"/>
      <c r="D325" s="64" t="s">
        <v>117</v>
      </c>
      <c r="E325" s="65">
        <v>2</v>
      </c>
      <c r="F325" s="48"/>
    </row>
    <row r="326" spans="1:6" ht="31.5">
      <c r="A326" s="20" t="s">
        <v>114</v>
      </c>
      <c r="B326" s="65">
        <v>5</v>
      </c>
      <c r="C326" s="46">
        <v>5</v>
      </c>
      <c r="D326" s="64" t="s">
        <v>118</v>
      </c>
      <c r="E326" s="65">
        <v>3</v>
      </c>
      <c r="F326" s="48">
        <v>3</v>
      </c>
    </row>
    <row r="327" spans="1:6" ht="15.75">
      <c r="A327" s="17"/>
      <c r="B327" s="67"/>
      <c r="C327" s="67"/>
      <c r="D327" s="26" t="s">
        <v>119</v>
      </c>
      <c r="E327" s="27">
        <v>4</v>
      </c>
      <c r="F327" s="71"/>
    </row>
    <row r="328" spans="1:6" ht="15.75">
      <c r="A328" s="25"/>
      <c r="B328" s="68"/>
      <c r="C328" s="68"/>
      <c r="D328" s="28" t="s">
        <v>120</v>
      </c>
      <c r="E328" s="29">
        <v>5</v>
      </c>
      <c r="F328" s="72"/>
    </row>
    <row r="329" spans="1:6" ht="17.25">
      <c r="A329" s="213" t="s">
        <v>121</v>
      </c>
      <c r="B329" s="211"/>
      <c r="C329" s="220"/>
      <c r="D329" s="18"/>
      <c r="E329" s="67"/>
      <c r="F329" s="19"/>
    </row>
    <row r="330" spans="1:6" ht="63">
      <c r="A330" s="20" t="s">
        <v>122</v>
      </c>
      <c r="B330" s="65"/>
      <c r="C330" s="66"/>
      <c r="D330" s="18"/>
      <c r="E330" s="67"/>
      <c r="F330" s="19"/>
    </row>
    <row r="331" spans="1:6" ht="15.75">
      <c r="A331" s="31" t="s">
        <v>95</v>
      </c>
      <c r="B331" s="65">
        <v>1</v>
      </c>
      <c r="C331" s="50">
        <v>1</v>
      </c>
      <c r="D331" s="18"/>
      <c r="E331" s="67"/>
      <c r="F331" s="19"/>
    </row>
    <row r="332" spans="1:6" ht="15.75">
      <c r="A332" s="32" t="s">
        <v>123</v>
      </c>
      <c r="B332" s="70">
        <v>5</v>
      </c>
      <c r="C332" s="51"/>
      <c r="D332" s="18"/>
      <c r="E332" s="67"/>
      <c r="F332" s="19"/>
    </row>
    <row r="333" spans="1:6" ht="171.75" customHeight="1">
      <c r="A333" s="213" t="s">
        <v>126</v>
      </c>
      <c r="B333" s="211"/>
      <c r="C333" s="220"/>
      <c r="D333" s="18"/>
      <c r="E333" s="67"/>
      <c r="F333" s="19"/>
    </row>
    <row r="334" spans="1:6" ht="31.5">
      <c r="A334" s="20" t="s">
        <v>127</v>
      </c>
      <c r="B334" s="65"/>
      <c r="C334" s="66"/>
      <c r="D334" s="18"/>
      <c r="E334" s="67"/>
      <c r="F334" s="19"/>
    </row>
    <row r="335" spans="1:6" ht="15.75">
      <c r="A335" s="31" t="s">
        <v>128</v>
      </c>
      <c r="B335" s="65">
        <v>1</v>
      </c>
      <c r="C335" s="50"/>
      <c r="D335" s="18"/>
      <c r="E335" s="67"/>
      <c r="F335" s="19"/>
    </row>
    <row r="336" spans="1:6" ht="15.75">
      <c r="A336" s="31" t="s">
        <v>129</v>
      </c>
      <c r="B336" s="65">
        <v>2</v>
      </c>
      <c r="C336" s="50">
        <v>2</v>
      </c>
      <c r="D336" s="18"/>
      <c r="E336" s="67"/>
      <c r="F336" s="19"/>
    </row>
    <row r="337" spans="1:6" ht="15.75">
      <c r="A337" s="31" t="s">
        <v>130</v>
      </c>
      <c r="B337" s="65">
        <v>3</v>
      </c>
      <c r="C337" s="50"/>
      <c r="D337" s="18"/>
      <c r="E337" s="67"/>
      <c r="F337" s="19"/>
    </row>
    <row r="338" spans="1:6" ht="15.75">
      <c r="A338" s="31" t="s">
        <v>131</v>
      </c>
      <c r="B338" s="65">
        <v>4</v>
      </c>
      <c r="C338" s="50"/>
      <c r="D338" s="18"/>
      <c r="E338" s="67"/>
      <c r="F338" s="19"/>
    </row>
    <row r="339" spans="1:6" ht="15.75">
      <c r="A339" s="32" t="s">
        <v>132</v>
      </c>
      <c r="B339" s="70">
        <v>5</v>
      </c>
      <c r="C339" s="51"/>
      <c r="D339" s="18"/>
      <c r="E339" s="67"/>
      <c r="F339" s="19"/>
    </row>
    <row r="340" spans="1:6" ht="17.25">
      <c r="A340" s="213" t="s">
        <v>133</v>
      </c>
      <c r="B340" s="211"/>
      <c r="C340" s="220"/>
      <c r="D340" s="210" t="s">
        <v>134</v>
      </c>
      <c r="E340" s="211"/>
      <c r="F340" s="212"/>
    </row>
    <row r="341" spans="1:6" ht="15.75">
      <c r="A341" s="31" t="s">
        <v>135</v>
      </c>
      <c r="B341" s="65">
        <v>0</v>
      </c>
      <c r="C341" s="281">
        <f>(SUM(C305:C309)+SUM(C312:C313)+SUM(C316:C318)+SUM(C324:C326)+SUM(C331:C332)+SUM(C335:C339))/6</f>
        <v>2.6666666666666665</v>
      </c>
      <c r="D341" s="33" t="s">
        <v>141</v>
      </c>
      <c r="E341" s="65">
        <v>0</v>
      </c>
      <c r="F341" s="283">
        <f>(SUM(F305:F309)+SUM(F312:F313)+SUM(F316:F321)+SUM(F324:F328))/4</f>
        <v>1.5</v>
      </c>
    </row>
    <row r="342" spans="1:6" ht="15.75">
      <c r="A342" s="31" t="s">
        <v>136</v>
      </c>
      <c r="B342" s="65">
        <v>1</v>
      </c>
      <c r="C342" s="281"/>
      <c r="D342" s="33" t="s">
        <v>142</v>
      </c>
      <c r="E342" s="65">
        <v>1</v>
      </c>
      <c r="F342" s="283"/>
    </row>
    <row r="343" spans="1:6" ht="15.75">
      <c r="A343" s="31" t="s">
        <v>137</v>
      </c>
      <c r="B343" s="65">
        <v>2</v>
      </c>
      <c r="C343" s="281"/>
      <c r="D343" s="33" t="s">
        <v>143</v>
      </c>
      <c r="E343" s="65">
        <v>2</v>
      </c>
      <c r="F343" s="283"/>
    </row>
    <row r="344" spans="1:6" ht="15.75">
      <c r="A344" s="31" t="s">
        <v>138</v>
      </c>
      <c r="B344" s="65">
        <v>3</v>
      </c>
      <c r="C344" s="281"/>
      <c r="D344" s="33" t="s">
        <v>144</v>
      </c>
      <c r="E344" s="65">
        <v>3</v>
      </c>
      <c r="F344" s="283"/>
    </row>
    <row r="345" spans="1:6" ht="15.75">
      <c r="A345" s="31" t="s">
        <v>139</v>
      </c>
      <c r="B345" s="65">
        <v>4</v>
      </c>
      <c r="C345" s="281"/>
      <c r="D345" s="33" t="s">
        <v>145</v>
      </c>
      <c r="E345" s="65">
        <v>4</v>
      </c>
      <c r="F345" s="283"/>
    </row>
    <row r="346" spans="1:6" ht="15.75">
      <c r="A346" s="32" t="s">
        <v>140</v>
      </c>
      <c r="B346" s="70">
        <v>5</v>
      </c>
      <c r="C346" s="282"/>
      <c r="D346" s="34" t="s">
        <v>146</v>
      </c>
      <c r="E346" s="70">
        <v>5</v>
      </c>
      <c r="F346" s="284"/>
    </row>
    <row r="347" spans="1:6" ht="19.5">
      <c r="A347" s="221" t="s">
        <v>147</v>
      </c>
      <c r="B347" s="222"/>
      <c r="C347" s="222"/>
      <c r="D347" s="222"/>
      <c r="E347" s="222"/>
      <c r="F347" s="223"/>
    </row>
    <row r="348" spans="1:6" ht="18.75">
      <c r="A348" s="224" t="s">
        <v>148</v>
      </c>
      <c r="B348" s="225"/>
      <c r="C348" s="225"/>
      <c r="D348" s="225"/>
      <c r="E348" s="225"/>
      <c r="F348" s="226"/>
    </row>
    <row r="349" spans="1:6" ht="20.25" thickBot="1">
      <c r="A349" s="217">
        <f>C341*F341</f>
        <v>4</v>
      </c>
      <c r="B349" s="218"/>
      <c r="C349" s="218"/>
      <c r="D349" s="218"/>
      <c r="E349" s="218"/>
      <c r="F349" s="219"/>
    </row>
    <row r="350" spans="2:6" ht="16.5" thickTop="1">
      <c r="B350" s="73"/>
      <c r="C350" s="73"/>
      <c r="E350" s="73"/>
      <c r="F350" s="73"/>
    </row>
    <row r="351" spans="2:6" ht="15.75">
      <c r="B351" s="73"/>
      <c r="C351" s="73"/>
      <c r="D351" s="209" t="s">
        <v>150</v>
      </c>
      <c r="E351" s="209"/>
      <c r="F351" s="209"/>
    </row>
    <row r="352" spans="2:6" ht="15.75">
      <c r="B352" s="73"/>
      <c r="C352" s="73"/>
      <c r="E352" s="73"/>
      <c r="F352" s="73"/>
    </row>
    <row r="353" spans="2:6" ht="15.75">
      <c r="B353" s="73"/>
      <c r="C353" s="73"/>
      <c r="E353" s="73"/>
      <c r="F353" s="73"/>
    </row>
  </sheetData>
  <sheetProtection password="E339" sheet="1" objects="1" scenarios="1" selectLockedCells="1" selectUnlockedCells="1"/>
  <mergeCells count="133">
    <mergeCell ref="A349:F349"/>
    <mergeCell ref="D351:F351"/>
    <mergeCell ref="A340:C340"/>
    <mergeCell ref="D340:F340"/>
    <mergeCell ref="C341:C346"/>
    <mergeCell ref="F341:F346"/>
    <mergeCell ref="A347:F347"/>
    <mergeCell ref="A348:F348"/>
    <mergeCell ref="A314:C314"/>
    <mergeCell ref="D314:F314"/>
    <mergeCell ref="A322:C322"/>
    <mergeCell ref="D322:F322"/>
    <mergeCell ref="A329:C329"/>
    <mergeCell ref="A333:C333"/>
    <mergeCell ref="A302:C302"/>
    <mergeCell ref="D302:F302"/>
    <mergeCell ref="A303:C303"/>
    <mergeCell ref="D303:F303"/>
    <mergeCell ref="A310:C310"/>
    <mergeCell ref="D310:F310"/>
    <mergeCell ref="A287:F287"/>
    <mergeCell ref="A288:F288"/>
    <mergeCell ref="A289:F289"/>
    <mergeCell ref="D291:F291"/>
    <mergeCell ref="A300:F300"/>
    <mergeCell ref="A301:F301"/>
    <mergeCell ref="A269:C269"/>
    <mergeCell ref="A273:C273"/>
    <mergeCell ref="A280:C280"/>
    <mergeCell ref="D280:F280"/>
    <mergeCell ref="C281:C286"/>
    <mergeCell ref="F281:F286"/>
    <mergeCell ref="A250:C250"/>
    <mergeCell ref="D250:F250"/>
    <mergeCell ref="A254:C254"/>
    <mergeCell ref="D254:F254"/>
    <mergeCell ref="A262:C262"/>
    <mergeCell ref="D262:F262"/>
    <mergeCell ref="A240:F240"/>
    <mergeCell ref="A241:F241"/>
    <mergeCell ref="A242:C242"/>
    <mergeCell ref="D242:F242"/>
    <mergeCell ref="A243:C243"/>
    <mergeCell ref="D243:F243"/>
    <mergeCell ref="C221:C226"/>
    <mergeCell ref="F221:F226"/>
    <mergeCell ref="A227:F227"/>
    <mergeCell ref="A228:F228"/>
    <mergeCell ref="A229:F229"/>
    <mergeCell ref="D231:F231"/>
    <mergeCell ref="A202:C202"/>
    <mergeCell ref="D202:F202"/>
    <mergeCell ref="A209:C209"/>
    <mergeCell ref="A213:C213"/>
    <mergeCell ref="A220:C220"/>
    <mergeCell ref="D220:F220"/>
    <mergeCell ref="A183:C183"/>
    <mergeCell ref="D183:F183"/>
    <mergeCell ref="A190:C190"/>
    <mergeCell ref="D190:F190"/>
    <mergeCell ref="A194:C194"/>
    <mergeCell ref="D194:F194"/>
    <mergeCell ref="A169:F169"/>
    <mergeCell ref="D171:F171"/>
    <mergeCell ref="A180:F180"/>
    <mergeCell ref="A181:F181"/>
    <mergeCell ref="A182:C182"/>
    <mergeCell ref="D182:F182"/>
    <mergeCell ref="A160:C160"/>
    <mergeCell ref="D160:F160"/>
    <mergeCell ref="C161:C166"/>
    <mergeCell ref="F161:F166"/>
    <mergeCell ref="A167:F167"/>
    <mergeCell ref="A168:F168"/>
    <mergeCell ref="A134:C134"/>
    <mergeCell ref="D134:F134"/>
    <mergeCell ref="A142:C142"/>
    <mergeCell ref="D142:F142"/>
    <mergeCell ref="A149:C149"/>
    <mergeCell ref="A153:C153"/>
    <mergeCell ref="A122:C122"/>
    <mergeCell ref="D122:F122"/>
    <mergeCell ref="A123:C123"/>
    <mergeCell ref="D123:F123"/>
    <mergeCell ref="A130:C130"/>
    <mergeCell ref="D130:F130"/>
    <mergeCell ref="A107:F107"/>
    <mergeCell ref="A108:F108"/>
    <mergeCell ref="A109:F109"/>
    <mergeCell ref="D111:F111"/>
    <mergeCell ref="A120:F120"/>
    <mergeCell ref="A121:F121"/>
    <mergeCell ref="A89:C89"/>
    <mergeCell ref="A93:C93"/>
    <mergeCell ref="A100:C100"/>
    <mergeCell ref="D100:F100"/>
    <mergeCell ref="C101:C106"/>
    <mergeCell ref="F101:F106"/>
    <mergeCell ref="A70:C70"/>
    <mergeCell ref="D70:F70"/>
    <mergeCell ref="A74:C74"/>
    <mergeCell ref="D74:F74"/>
    <mergeCell ref="A82:C82"/>
    <mergeCell ref="D82:F82"/>
    <mergeCell ref="A1:F1"/>
    <mergeCell ref="A60:F60"/>
    <mergeCell ref="A61:F61"/>
    <mergeCell ref="A62:C62"/>
    <mergeCell ref="D62:F62"/>
    <mergeCell ref="A63:C63"/>
    <mergeCell ref="D63:F63"/>
    <mergeCell ref="A3:F3"/>
    <mergeCell ref="A4:F4"/>
    <mergeCell ref="A5:C5"/>
    <mergeCell ref="D5:F5"/>
    <mergeCell ref="A6:C6"/>
    <mergeCell ref="D6:F6"/>
    <mergeCell ref="A13:C13"/>
    <mergeCell ref="D13:F13"/>
    <mergeCell ref="A17:C17"/>
    <mergeCell ref="D17:F17"/>
    <mergeCell ref="A25:C25"/>
    <mergeCell ref="D25:F25"/>
    <mergeCell ref="A50:F50"/>
    <mergeCell ref="A51:F51"/>
    <mergeCell ref="A52:F52"/>
    <mergeCell ref="D54:F54"/>
    <mergeCell ref="A32:C32"/>
    <mergeCell ref="A36:C36"/>
    <mergeCell ref="A43:C43"/>
    <mergeCell ref="D43:F43"/>
    <mergeCell ref="C44:C49"/>
    <mergeCell ref="F44:F49"/>
  </mergeCells>
  <printOptions horizontalCentered="1"/>
  <pageMargins left="0.7086614173228347" right="0.7086614173228347" top="0.5511811023622047" bottom="0.5511811023622047" header="0.31496062992125984" footer="0.31496062992125984"/>
  <pageSetup orientation="portrait" paperSize="8" scale="83" r:id="rId1"/>
</worksheet>
</file>

<file path=xl/worksheets/sheet8.xml><?xml version="1.0" encoding="utf-8"?>
<worksheet xmlns="http://schemas.openxmlformats.org/spreadsheetml/2006/main" xmlns:r="http://schemas.openxmlformats.org/officeDocument/2006/relationships">
  <dimension ref="A1:F351"/>
  <sheetViews>
    <sheetView zoomScale="145" zoomScaleNormal="145" zoomScalePageLayoutView="0" workbookViewId="0" topLeftCell="A1">
      <selection activeCell="A293" sqref="A293"/>
    </sheetView>
  </sheetViews>
  <sheetFormatPr defaultColWidth="9.140625" defaultRowHeight="15"/>
  <cols>
    <col min="1" max="1" width="60.7109375" style="12" customWidth="1"/>
    <col min="2" max="3" width="9.140625" style="73" customWidth="1"/>
    <col min="4" max="4" width="60.7109375" style="12" customWidth="1"/>
    <col min="5" max="6" width="9.140625" style="73" customWidth="1"/>
    <col min="7" max="16384" width="9.140625" style="12" customWidth="1"/>
  </cols>
  <sheetData>
    <row r="1" spans="1:6" ht="43.5" customHeight="1">
      <c r="A1" s="214" t="s">
        <v>810</v>
      </c>
      <c r="B1" s="215"/>
      <c r="C1" s="215"/>
      <c r="D1" s="215"/>
      <c r="E1" s="215"/>
      <c r="F1" s="216"/>
    </row>
    <row r="3" spans="1:6" ht="20.25">
      <c r="A3" s="214" t="s">
        <v>74</v>
      </c>
      <c r="B3" s="215"/>
      <c r="C3" s="215"/>
      <c r="D3" s="215"/>
      <c r="E3" s="215"/>
      <c r="F3" s="216"/>
    </row>
    <row r="4" spans="1:6" ht="21" thickBot="1">
      <c r="A4" s="214" t="s">
        <v>812</v>
      </c>
      <c r="B4" s="215"/>
      <c r="C4" s="215"/>
      <c r="D4" s="215"/>
      <c r="E4" s="215"/>
      <c r="F4" s="216"/>
    </row>
    <row r="5" spans="1:6" ht="45" customHeight="1" thickTop="1">
      <c r="A5" s="227" t="s">
        <v>124</v>
      </c>
      <c r="B5" s="228"/>
      <c r="C5" s="228"/>
      <c r="D5" s="228" t="s">
        <v>125</v>
      </c>
      <c r="E5" s="228"/>
      <c r="F5" s="229"/>
    </row>
    <row r="6" spans="1:6" ht="17.25">
      <c r="A6" s="213" t="s">
        <v>75</v>
      </c>
      <c r="B6" s="211"/>
      <c r="C6" s="211"/>
      <c r="D6" s="211" t="s">
        <v>82</v>
      </c>
      <c r="E6" s="211"/>
      <c r="F6" s="212"/>
    </row>
    <row r="7" spans="1:6" ht="110.25">
      <c r="A7" s="20" t="s">
        <v>76</v>
      </c>
      <c r="B7" s="65"/>
      <c r="C7" s="65"/>
      <c r="D7" s="64" t="s">
        <v>83</v>
      </c>
      <c r="E7" s="65"/>
      <c r="F7" s="71"/>
    </row>
    <row r="8" spans="1:6" ht="15.75">
      <c r="A8" s="20" t="s">
        <v>77</v>
      </c>
      <c r="B8" s="65">
        <v>1</v>
      </c>
      <c r="C8" s="46"/>
      <c r="D8" s="64" t="s">
        <v>84</v>
      </c>
      <c r="E8" s="65">
        <v>1</v>
      </c>
      <c r="F8" s="48"/>
    </row>
    <row r="9" spans="1:6" ht="15.75">
      <c r="A9" s="20" t="s">
        <v>78</v>
      </c>
      <c r="B9" s="65">
        <v>2</v>
      </c>
      <c r="C9" s="46">
        <v>2</v>
      </c>
      <c r="D9" s="64" t="s">
        <v>85</v>
      </c>
      <c r="E9" s="65">
        <v>2</v>
      </c>
      <c r="F9" s="48"/>
    </row>
    <row r="10" spans="1:6" ht="15.75">
      <c r="A10" s="20" t="s">
        <v>79</v>
      </c>
      <c r="B10" s="65">
        <v>3</v>
      </c>
      <c r="C10" s="46"/>
      <c r="D10" s="64" t="s">
        <v>86</v>
      </c>
      <c r="E10" s="65">
        <v>3</v>
      </c>
      <c r="F10" s="48"/>
    </row>
    <row r="11" spans="1:6" ht="31.5">
      <c r="A11" s="20" t="s">
        <v>80</v>
      </c>
      <c r="B11" s="65">
        <v>4</v>
      </c>
      <c r="C11" s="46"/>
      <c r="D11" s="64" t="s">
        <v>87</v>
      </c>
      <c r="E11" s="65">
        <v>4</v>
      </c>
      <c r="F11" s="48">
        <v>4</v>
      </c>
    </row>
    <row r="12" spans="1:6" ht="15.75">
      <c r="A12" s="22" t="s">
        <v>81</v>
      </c>
      <c r="B12" s="70">
        <v>5</v>
      </c>
      <c r="C12" s="47"/>
      <c r="D12" s="69" t="s">
        <v>88</v>
      </c>
      <c r="E12" s="70">
        <v>5</v>
      </c>
      <c r="F12" s="49"/>
    </row>
    <row r="13" spans="1:6" ht="17.25">
      <c r="A13" s="213" t="s">
        <v>89</v>
      </c>
      <c r="B13" s="211"/>
      <c r="C13" s="211"/>
      <c r="D13" s="211" t="s">
        <v>90</v>
      </c>
      <c r="E13" s="211"/>
      <c r="F13" s="212"/>
    </row>
    <row r="14" spans="1:6" ht="78.75">
      <c r="A14" s="20" t="s">
        <v>91</v>
      </c>
      <c r="B14" s="65"/>
      <c r="C14" s="65"/>
      <c r="D14" s="64" t="s">
        <v>94</v>
      </c>
      <c r="E14" s="65"/>
      <c r="F14" s="71"/>
    </row>
    <row r="15" spans="1:6" ht="15.75">
      <c r="A15" s="20" t="s">
        <v>92</v>
      </c>
      <c r="B15" s="65">
        <v>2</v>
      </c>
      <c r="C15" s="46"/>
      <c r="D15" s="64" t="s">
        <v>95</v>
      </c>
      <c r="E15" s="65">
        <v>1</v>
      </c>
      <c r="F15" s="48">
        <v>1</v>
      </c>
    </row>
    <row r="16" spans="1:6" ht="31.5">
      <c r="A16" s="22" t="s">
        <v>93</v>
      </c>
      <c r="B16" s="70">
        <v>5</v>
      </c>
      <c r="C16" s="47">
        <v>5</v>
      </c>
      <c r="D16" s="69" t="s">
        <v>96</v>
      </c>
      <c r="E16" s="70">
        <v>5</v>
      </c>
      <c r="F16" s="49"/>
    </row>
    <row r="17" spans="1:6" ht="17.25">
      <c r="A17" s="213" t="s">
        <v>97</v>
      </c>
      <c r="B17" s="211"/>
      <c r="C17" s="211"/>
      <c r="D17" s="211" t="s">
        <v>98</v>
      </c>
      <c r="E17" s="211"/>
      <c r="F17" s="212"/>
    </row>
    <row r="18" spans="1:6" ht="47.25">
      <c r="A18" s="20" t="s">
        <v>99</v>
      </c>
      <c r="B18" s="65"/>
      <c r="C18" s="65"/>
      <c r="D18" s="64" t="s">
        <v>103</v>
      </c>
      <c r="E18" s="65"/>
      <c r="F18" s="71"/>
    </row>
    <row r="19" spans="1:6" ht="15.75">
      <c r="A19" s="20" t="s">
        <v>100</v>
      </c>
      <c r="B19" s="65">
        <v>1</v>
      </c>
      <c r="C19" s="46">
        <v>1</v>
      </c>
      <c r="D19" s="64" t="s">
        <v>95</v>
      </c>
      <c r="E19" s="65">
        <v>0</v>
      </c>
      <c r="F19" s="48"/>
    </row>
    <row r="20" spans="1:6" ht="15.75">
      <c r="A20" s="20" t="s">
        <v>101</v>
      </c>
      <c r="B20" s="65">
        <v>3</v>
      </c>
      <c r="C20" s="46"/>
      <c r="D20" s="64" t="s">
        <v>104</v>
      </c>
      <c r="E20" s="65">
        <v>1</v>
      </c>
      <c r="F20" s="48">
        <v>1</v>
      </c>
    </row>
    <row r="21" spans="1:6" ht="15.75">
      <c r="A21" s="20" t="s">
        <v>102</v>
      </c>
      <c r="B21" s="65">
        <v>5</v>
      </c>
      <c r="C21" s="46"/>
      <c r="D21" s="64" t="s">
        <v>105</v>
      </c>
      <c r="E21" s="65">
        <v>2</v>
      </c>
      <c r="F21" s="48"/>
    </row>
    <row r="22" spans="1:6" ht="15.75">
      <c r="A22" s="17"/>
      <c r="B22" s="67"/>
      <c r="C22" s="67"/>
      <c r="D22" s="64" t="s">
        <v>106</v>
      </c>
      <c r="E22" s="65">
        <v>3</v>
      </c>
      <c r="F22" s="48"/>
    </row>
    <row r="23" spans="1:6" ht="15.75">
      <c r="A23" s="17"/>
      <c r="B23" s="67"/>
      <c r="C23" s="67"/>
      <c r="D23" s="64" t="s">
        <v>107</v>
      </c>
      <c r="E23" s="65">
        <v>4</v>
      </c>
      <c r="F23" s="48"/>
    </row>
    <row r="24" spans="1:6" ht="15.75">
      <c r="A24" s="25"/>
      <c r="B24" s="68"/>
      <c r="C24" s="68"/>
      <c r="D24" s="69" t="s">
        <v>108</v>
      </c>
      <c r="E24" s="70">
        <v>5</v>
      </c>
      <c r="F24" s="49"/>
    </row>
    <row r="25" spans="1:6" ht="17.25">
      <c r="A25" s="213" t="s">
        <v>109</v>
      </c>
      <c r="B25" s="211"/>
      <c r="C25" s="211"/>
      <c r="D25" s="211" t="s">
        <v>110</v>
      </c>
      <c r="E25" s="211"/>
      <c r="F25" s="212"/>
    </row>
    <row r="26" spans="1:6" ht="63">
      <c r="A26" s="20" t="s">
        <v>111</v>
      </c>
      <c r="B26" s="65"/>
      <c r="C26" s="65"/>
      <c r="D26" s="64" t="s">
        <v>115</v>
      </c>
      <c r="E26" s="65"/>
      <c r="F26" s="71"/>
    </row>
    <row r="27" spans="1:6" ht="15.75">
      <c r="A27" s="20" t="s">
        <v>112</v>
      </c>
      <c r="B27" s="65">
        <v>1</v>
      </c>
      <c r="C27" s="46"/>
      <c r="D27" s="64" t="s">
        <v>116</v>
      </c>
      <c r="E27" s="65">
        <v>1</v>
      </c>
      <c r="F27" s="48"/>
    </row>
    <row r="28" spans="1:6" ht="47.25">
      <c r="A28" s="20" t="s">
        <v>113</v>
      </c>
      <c r="B28" s="65">
        <v>3</v>
      </c>
      <c r="C28" s="46"/>
      <c r="D28" s="64" t="s">
        <v>117</v>
      </c>
      <c r="E28" s="65">
        <v>2</v>
      </c>
      <c r="F28" s="48"/>
    </row>
    <row r="29" spans="1:6" ht="31.5">
      <c r="A29" s="20" t="s">
        <v>114</v>
      </c>
      <c r="B29" s="65">
        <v>5</v>
      </c>
      <c r="C29" s="46">
        <v>5</v>
      </c>
      <c r="D29" s="64" t="s">
        <v>118</v>
      </c>
      <c r="E29" s="65">
        <v>3</v>
      </c>
      <c r="F29" s="48">
        <v>3</v>
      </c>
    </row>
    <row r="30" spans="1:6" ht="15.75">
      <c r="A30" s="17"/>
      <c r="B30" s="67"/>
      <c r="C30" s="67"/>
      <c r="D30" s="26" t="s">
        <v>119</v>
      </c>
      <c r="E30" s="27">
        <v>4</v>
      </c>
      <c r="F30" s="71"/>
    </row>
    <row r="31" spans="1:6" ht="15.75">
      <c r="A31" s="25"/>
      <c r="B31" s="68"/>
      <c r="C31" s="68"/>
      <c r="D31" s="28" t="s">
        <v>120</v>
      </c>
      <c r="E31" s="29">
        <v>5</v>
      </c>
      <c r="F31" s="72"/>
    </row>
    <row r="32" spans="1:6" ht="17.25">
      <c r="A32" s="213" t="s">
        <v>121</v>
      </c>
      <c r="B32" s="211"/>
      <c r="C32" s="220"/>
      <c r="D32" s="18"/>
      <c r="E32" s="67"/>
      <c r="F32" s="19"/>
    </row>
    <row r="33" spans="1:6" ht="63">
      <c r="A33" s="20" t="s">
        <v>122</v>
      </c>
      <c r="B33" s="65"/>
      <c r="C33" s="66"/>
      <c r="D33" s="18"/>
      <c r="E33" s="67"/>
      <c r="F33" s="19"/>
    </row>
    <row r="34" spans="1:6" ht="15.75">
      <c r="A34" s="31" t="s">
        <v>95</v>
      </c>
      <c r="B34" s="65">
        <v>1</v>
      </c>
      <c r="C34" s="50">
        <v>1</v>
      </c>
      <c r="D34" s="18"/>
      <c r="E34" s="67"/>
      <c r="F34" s="19"/>
    </row>
    <row r="35" spans="1:6" ht="15.75">
      <c r="A35" s="32" t="s">
        <v>123</v>
      </c>
      <c r="B35" s="70">
        <v>5</v>
      </c>
      <c r="C35" s="51"/>
      <c r="D35" s="18"/>
      <c r="E35" s="67"/>
      <c r="F35" s="19"/>
    </row>
    <row r="36" spans="1:6" ht="171.75" customHeight="1">
      <c r="A36" s="213" t="s">
        <v>126</v>
      </c>
      <c r="B36" s="211"/>
      <c r="C36" s="220"/>
      <c r="D36" s="18"/>
      <c r="E36" s="67"/>
      <c r="F36" s="19"/>
    </row>
    <row r="37" spans="1:6" ht="31.5">
      <c r="A37" s="20" t="s">
        <v>127</v>
      </c>
      <c r="B37" s="65"/>
      <c r="C37" s="66"/>
      <c r="D37" s="18"/>
      <c r="E37" s="67"/>
      <c r="F37" s="19"/>
    </row>
    <row r="38" spans="1:6" ht="15.75">
      <c r="A38" s="31" t="s">
        <v>128</v>
      </c>
      <c r="B38" s="65">
        <v>1</v>
      </c>
      <c r="C38" s="50"/>
      <c r="D38" s="18"/>
      <c r="E38" s="67"/>
      <c r="F38" s="19"/>
    </row>
    <row r="39" spans="1:6" ht="15.75">
      <c r="A39" s="31" t="s">
        <v>129</v>
      </c>
      <c r="B39" s="65">
        <v>2</v>
      </c>
      <c r="C39" s="50">
        <v>2</v>
      </c>
      <c r="D39" s="18"/>
      <c r="E39" s="67"/>
      <c r="F39" s="19"/>
    </row>
    <row r="40" spans="1:6" ht="15.75">
      <c r="A40" s="31" t="s">
        <v>130</v>
      </c>
      <c r="B40" s="65">
        <v>3</v>
      </c>
      <c r="C40" s="50"/>
      <c r="D40" s="18"/>
      <c r="E40" s="67"/>
      <c r="F40" s="19"/>
    </row>
    <row r="41" spans="1:6" ht="15.75">
      <c r="A41" s="31" t="s">
        <v>131</v>
      </c>
      <c r="B41" s="65">
        <v>4</v>
      </c>
      <c r="C41" s="50"/>
      <c r="D41" s="18"/>
      <c r="E41" s="67"/>
      <c r="F41" s="19"/>
    </row>
    <row r="42" spans="1:6" ht="15.75">
      <c r="A42" s="32" t="s">
        <v>132</v>
      </c>
      <c r="B42" s="70">
        <v>5</v>
      </c>
      <c r="C42" s="51"/>
      <c r="D42" s="18"/>
      <c r="E42" s="67"/>
      <c r="F42" s="19"/>
    </row>
    <row r="43" spans="1:6" ht="17.25">
      <c r="A43" s="213" t="s">
        <v>133</v>
      </c>
      <c r="B43" s="211"/>
      <c r="C43" s="220"/>
      <c r="D43" s="210" t="s">
        <v>134</v>
      </c>
      <c r="E43" s="211"/>
      <c r="F43" s="212"/>
    </row>
    <row r="44" spans="1:6" ht="15.75">
      <c r="A44" s="31" t="s">
        <v>135</v>
      </c>
      <c r="B44" s="65">
        <v>0</v>
      </c>
      <c r="C44" s="281">
        <f>(SUM(C8:C12)+SUM(C15:C16)+SUM(C19:C21)+SUM(C27:C29)+SUM(C34:C35)+SUM(C38:C42))/6</f>
        <v>2.6666666666666665</v>
      </c>
      <c r="D44" s="33" t="s">
        <v>141</v>
      </c>
      <c r="E44" s="65">
        <v>0</v>
      </c>
      <c r="F44" s="283">
        <f>(SUM(F8:F12)+SUM(F15:F16)+SUM(F19:F24)+SUM(F27:F31))/4</f>
        <v>2.25</v>
      </c>
    </row>
    <row r="45" spans="1:6" ht="15.75">
      <c r="A45" s="31" t="s">
        <v>136</v>
      </c>
      <c r="B45" s="65">
        <v>1</v>
      </c>
      <c r="C45" s="281"/>
      <c r="D45" s="33" t="s">
        <v>142</v>
      </c>
      <c r="E45" s="65">
        <v>1</v>
      </c>
      <c r="F45" s="283"/>
    </row>
    <row r="46" spans="1:6" ht="15.75">
      <c r="A46" s="31" t="s">
        <v>137</v>
      </c>
      <c r="B46" s="65">
        <v>2</v>
      </c>
      <c r="C46" s="281"/>
      <c r="D46" s="33" t="s">
        <v>143</v>
      </c>
      <c r="E46" s="65">
        <v>2</v>
      </c>
      <c r="F46" s="283"/>
    </row>
    <row r="47" spans="1:6" ht="15.75">
      <c r="A47" s="31" t="s">
        <v>138</v>
      </c>
      <c r="B47" s="65">
        <v>3</v>
      </c>
      <c r="C47" s="281"/>
      <c r="D47" s="33" t="s">
        <v>144</v>
      </c>
      <c r="E47" s="65">
        <v>3</v>
      </c>
      <c r="F47" s="283"/>
    </row>
    <row r="48" spans="1:6" ht="15.75">
      <c r="A48" s="31" t="s">
        <v>139</v>
      </c>
      <c r="B48" s="65">
        <v>4</v>
      </c>
      <c r="C48" s="281"/>
      <c r="D48" s="33" t="s">
        <v>145</v>
      </c>
      <c r="E48" s="65">
        <v>4</v>
      </c>
      <c r="F48" s="283"/>
    </row>
    <row r="49" spans="1:6" ht="15.75">
      <c r="A49" s="32" t="s">
        <v>140</v>
      </c>
      <c r="B49" s="70">
        <v>5</v>
      </c>
      <c r="C49" s="282"/>
      <c r="D49" s="34" t="s">
        <v>146</v>
      </c>
      <c r="E49" s="70">
        <v>5</v>
      </c>
      <c r="F49" s="284"/>
    </row>
    <row r="50" spans="1:6" ht="19.5">
      <c r="A50" s="221" t="s">
        <v>147</v>
      </c>
      <c r="B50" s="222"/>
      <c r="C50" s="222"/>
      <c r="D50" s="222"/>
      <c r="E50" s="222"/>
      <c r="F50" s="223"/>
    </row>
    <row r="51" spans="1:6" ht="18.75">
      <c r="A51" s="224" t="s">
        <v>148</v>
      </c>
      <c r="B51" s="225"/>
      <c r="C51" s="225"/>
      <c r="D51" s="225"/>
      <c r="E51" s="225"/>
      <c r="F51" s="226"/>
    </row>
    <row r="52" spans="1:6" ht="20.25" thickBot="1">
      <c r="A52" s="217">
        <f>C44*F44</f>
        <v>6</v>
      </c>
      <c r="B52" s="218"/>
      <c r="C52" s="218"/>
      <c r="D52" s="218"/>
      <c r="E52" s="218"/>
      <c r="F52" s="219"/>
    </row>
    <row r="53" ht="16.5" thickTop="1"/>
    <row r="54" spans="4:6" ht="15.75">
      <c r="D54" s="209" t="s">
        <v>150</v>
      </c>
      <c r="E54" s="209"/>
      <c r="F54" s="209"/>
    </row>
    <row r="60" spans="1:6" ht="20.25">
      <c r="A60" s="214" t="s">
        <v>74</v>
      </c>
      <c r="B60" s="215"/>
      <c r="C60" s="215"/>
      <c r="D60" s="215"/>
      <c r="E60" s="215"/>
      <c r="F60" s="216"/>
    </row>
    <row r="61" spans="1:6" ht="21" thickBot="1">
      <c r="A61" s="214" t="s">
        <v>813</v>
      </c>
      <c r="B61" s="215"/>
      <c r="C61" s="215"/>
      <c r="D61" s="215"/>
      <c r="E61" s="215"/>
      <c r="F61" s="216"/>
    </row>
    <row r="62" spans="1:6" ht="45" customHeight="1" thickTop="1">
      <c r="A62" s="227" t="s">
        <v>124</v>
      </c>
      <c r="B62" s="228"/>
      <c r="C62" s="228"/>
      <c r="D62" s="228" t="s">
        <v>125</v>
      </c>
      <c r="E62" s="228"/>
      <c r="F62" s="229"/>
    </row>
    <row r="63" spans="1:6" ht="17.25">
      <c r="A63" s="213" t="s">
        <v>75</v>
      </c>
      <c r="B63" s="211"/>
      <c r="C63" s="211"/>
      <c r="D63" s="211" t="s">
        <v>82</v>
      </c>
      <c r="E63" s="211"/>
      <c r="F63" s="212"/>
    </row>
    <row r="64" spans="1:6" ht="110.25">
      <c r="A64" s="20" t="s">
        <v>76</v>
      </c>
      <c r="B64" s="65"/>
      <c r="C64" s="65"/>
      <c r="D64" s="64" t="s">
        <v>83</v>
      </c>
      <c r="E64" s="65"/>
      <c r="F64" s="71"/>
    </row>
    <row r="65" spans="1:6" ht="15.75">
      <c r="A65" s="20" t="s">
        <v>77</v>
      </c>
      <c r="B65" s="65">
        <v>1</v>
      </c>
      <c r="C65" s="46"/>
      <c r="D65" s="64" t="s">
        <v>84</v>
      </c>
      <c r="E65" s="65">
        <v>1</v>
      </c>
      <c r="F65" s="48"/>
    </row>
    <row r="66" spans="1:6" ht="15.75">
      <c r="A66" s="20" t="s">
        <v>78</v>
      </c>
      <c r="B66" s="65">
        <v>2</v>
      </c>
      <c r="C66" s="46">
        <v>2</v>
      </c>
      <c r="D66" s="64" t="s">
        <v>85</v>
      </c>
      <c r="E66" s="65">
        <v>2</v>
      </c>
      <c r="F66" s="48"/>
    </row>
    <row r="67" spans="1:6" ht="15.75">
      <c r="A67" s="20" t="s">
        <v>79</v>
      </c>
      <c r="B67" s="65">
        <v>3</v>
      </c>
      <c r="C67" s="46"/>
      <c r="D67" s="64" t="s">
        <v>86</v>
      </c>
      <c r="E67" s="65">
        <v>3</v>
      </c>
      <c r="F67" s="48"/>
    </row>
    <row r="68" spans="1:6" ht="31.5">
      <c r="A68" s="20" t="s">
        <v>80</v>
      </c>
      <c r="B68" s="65">
        <v>4</v>
      </c>
      <c r="C68" s="46"/>
      <c r="D68" s="64" t="s">
        <v>87</v>
      </c>
      <c r="E68" s="65">
        <v>4</v>
      </c>
      <c r="F68" s="48">
        <v>4</v>
      </c>
    </row>
    <row r="69" spans="1:6" ht="15.75">
      <c r="A69" s="22" t="s">
        <v>81</v>
      </c>
      <c r="B69" s="70">
        <v>5</v>
      </c>
      <c r="C69" s="47"/>
      <c r="D69" s="69" t="s">
        <v>88</v>
      </c>
      <c r="E69" s="70">
        <v>5</v>
      </c>
      <c r="F69" s="49"/>
    </row>
    <row r="70" spans="1:6" ht="17.25">
      <c r="A70" s="213" t="s">
        <v>89</v>
      </c>
      <c r="B70" s="211"/>
      <c r="C70" s="211"/>
      <c r="D70" s="211" t="s">
        <v>90</v>
      </c>
      <c r="E70" s="211"/>
      <c r="F70" s="212"/>
    </row>
    <row r="71" spans="1:6" ht="78.75">
      <c r="A71" s="20" t="s">
        <v>91</v>
      </c>
      <c r="B71" s="65"/>
      <c r="C71" s="65"/>
      <c r="D71" s="64" t="s">
        <v>94</v>
      </c>
      <c r="E71" s="65"/>
      <c r="F71" s="71"/>
    </row>
    <row r="72" spans="1:6" ht="15.75">
      <c r="A72" s="20" t="s">
        <v>92</v>
      </c>
      <c r="B72" s="65">
        <v>2</v>
      </c>
      <c r="C72" s="46"/>
      <c r="D72" s="64" t="s">
        <v>95</v>
      </c>
      <c r="E72" s="65">
        <v>1</v>
      </c>
      <c r="F72" s="48">
        <v>1</v>
      </c>
    </row>
    <row r="73" spans="1:6" ht="31.5">
      <c r="A73" s="22" t="s">
        <v>93</v>
      </c>
      <c r="B73" s="70">
        <v>5</v>
      </c>
      <c r="C73" s="47">
        <v>5</v>
      </c>
      <c r="D73" s="69" t="s">
        <v>96</v>
      </c>
      <c r="E73" s="70">
        <v>5</v>
      </c>
      <c r="F73" s="49"/>
    </row>
    <row r="74" spans="1:6" ht="17.25">
      <c r="A74" s="213" t="s">
        <v>97</v>
      </c>
      <c r="B74" s="211"/>
      <c r="C74" s="211"/>
      <c r="D74" s="211" t="s">
        <v>98</v>
      </c>
      <c r="E74" s="211"/>
      <c r="F74" s="212"/>
    </row>
    <row r="75" spans="1:6" ht="47.25">
      <c r="A75" s="20" t="s">
        <v>99</v>
      </c>
      <c r="B75" s="65"/>
      <c r="C75" s="65"/>
      <c r="D75" s="64" t="s">
        <v>103</v>
      </c>
      <c r="E75" s="65"/>
      <c r="F75" s="71"/>
    </row>
    <row r="76" spans="1:6" ht="15.75">
      <c r="A76" s="20" t="s">
        <v>100</v>
      </c>
      <c r="B76" s="65">
        <v>1</v>
      </c>
      <c r="C76" s="46">
        <v>1</v>
      </c>
      <c r="D76" s="64" t="s">
        <v>95</v>
      </c>
      <c r="E76" s="65">
        <v>0</v>
      </c>
      <c r="F76" s="48">
        <v>0</v>
      </c>
    </row>
    <row r="77" spans="1:6" ht="15.75">
      <c r="A77" s="20" t="s">
        <v>101</v>
      </c>
      <c r="B77" s="65">
        <v>3</v>
      </c>
      <c r="C77" s="46"/>
      <c r="D77" s="64" t="s">
        <v>104</v>
      </c>
      <c r="E77" s="65">
        <v>1</v>
      </c>
      <c r="F77" s="48"/>
    </row>
    <row r="78" spans="1:6" ht="15.75">
      <c r="A78" s="20" t="s">
        <v>102</v>
      </c>
      <c r="B78" s="65">
        <v>5</v>
      </c>
      <c r="C78" s="46"/>
      <c r="D78" s="64" t="s">
        <v>105</v>
      </c>
      <c r="E78" s="65">
        <v>2</v>
      </c>
      <c r="F78" s="48"/>
    </row>
    <row r="79" spans="1:6" ht="15.75">
      <c r="A79" s="17"/>
      <c r="B79" s="67"/>
      <c r="C79" s="67"/>
      <c r="D79" s="64" t="s">
        <v>106</v>
      </c>
      <c r="E79" s="65">
        <v>3</v>
      </c>
      <c r="F79" s="48"/>
    </row>
    <row r="80" spans="1:6" ht="15.75">
      <c r="A80" s="17"/>
      <c r="B80" s="67"/>
      <c r="C80" s="67"/>
      <c r="D80" s="64" t="s">
        <v>107</v>
      </c>
      <c r="E80" s="65">
        <v>4</v>
      </c>
      <c r="F80" s="48"/>
    </row>
    <row r="81" spans="1:6" ht="15.75">
      <c r="A81" s="25"/>
      <c r="B81" s="68"/>
      <c r="C81" s="68"/>
      <c r="D81" s="69" t="s">
        <v>108</v>
      </c>
      <c r="E81" s="70">
        <v>5</v>
      </c>
      <c r="F81" s="49"/>
    </row>
    <row r="82" spans="1:6" ht="17.25">
      <c r="A82" s="213" t="s">
        <v>109</v>
      </c>
      <c r="B82" s="211"/>
      <c r="C82" s="211"/>
      <c r="D82" s="211" t="s">
        <v>110</v>
      </c>
      <c r="E82" s="211"/>
      <c r="F82" s="212"/>
    </row>
    <row r="83" spans="1:6" ht="63">
      <c r="A83" s="20" t="s">
        <v>111</v>
      </c>
      <c r="B83" s="65"/>
      <c r="C83" s="65"/>
      <c r="D83" s="64" t="s">
        <v>115</v>
      </c>
      <c r="E83" s="65"/>
      <c r="F83" s="71"/>
    </row>
    <row r="84" spans="1:6" ht="15.75">
      <c r="A84" s="20" t="s">
        <v>112</v>
      </c>
      <c r="B84" s="65">
        <v>1</v>
      </c>
      <c r="C84" s="46"/>
      <c r="D84" s="64" t="s">
        <v>116</v>
      </c>
      <c r="E84" s="65">
        <v>1</v>
      </c>
      <c r="F84" s="48"/>
    </row>
    <row r="85" spans="1:6" ht="47.25">
      <c r="A85" s="20" t="s">
        <v>113</v>
      </c>
      <c r="B85" s="65">
        <v>3</v>
      </c>
      <c r="C85" s="46"/>
      <c r="D85" s="64" t="s">
        <v>117</v>
      </c>
      <c r="E85" s="65">
        <v>2</v>
      </c>
      <c r="F85" s="48"/>
    </row>
    <row r="86" spans="1:6" ht="31.5">
      <c r="A86" s="20" t="s">
        <v>114</v>
      </c>
      <c r="B86" s="65">
        <v>5</v>
      </c>
      <c r="C86" s="46">
        <v>5</v>
      </c>
      <c r="D86" s="64" t="s">
        <v>118</v>
      </c>
      <c r="E86" s="65">
        <v>3</v>
      </c>
      <c r="F86" s="48">
        <v>3</v>
      </c>
    </row>
    <row r="87" spans="1:6" ht="15.75">
      <c r="A87" s="17"/>
      <c r="B87" s="67"/>
      <c r="C87" s="67"/>
      <c r="D87" s="26" t="s">
        <v>119</v>
      </c>
      <c r="E87" s="27">
        <v>4</v>
      </c>
      <c r="F87" s="71"/>
    </row>
    <row r="88" spans="1:6" ht="15.75">
      <c r="A88" s="25"/>
      <c r="B88" s="68"/>
      <c r="C88" s="68"/>
      <c r="D88" s="28" t="s">
        <v>120</v>
      </c>
      <c r="E88" s="29">
        <v>5</v>
      </c>
      <c r="F88" s="72"/>
    </row>
    <row r="89" spans="1:6" ht="17.25">
      <c r="A89" s="213" t="s">
        <v>121</v>
      </c>
      <c r="B89" s="211"/>
      <c r="C89" s="220"/>
      <c r="D89" s="18"/>
      <c r="E89" s="67"/>
      <c r="F89" s="19"/>
    </row>
    <row r="90" spans="1:6" ht="63">
      <c r="A90" s="20" t="s">
        <v>122</v>
      </c>
      <c r="B90" s="65"/>
      <c r="C90" s="66"/>
      <c r="D90" s="18"/>
      <c r="E90" s="67"/>
      <c r="F90" s="19"/>
    </row>
    <row r="91" spans="1:6" ht="15.75">
      <c r="A91" s="31" t="s">
        <v>95</v>
      </c>
      <c r="B91" s="65">
        <v>1</v>
      </c>
      <c r="C91" s="50">
        <v>1</v>
      </c>
      <c r="D91" s="18"/>
      <c r="E91" s="67"/>
      <c r="F91" s="19"/>
    </row>
    <row r="92" spans="1:6" ht="15.75">
      <c r="A92" s="32" t="s">
        <v>123</v>
      </c>
      <c r="B92" s="70">
        <v>5</v>
      </c>
      <c r="C92" s="51"/>
      <c r="D92" s="18"/>
      <c r="E92" s="67"/>
      <c r="F92" s="19"/>
    </row>
    <row r="93" spans="1:6" ht="171.75" customHeight="1">
      <c r="A93" s="213" t="s">
        <v>126</v>
      </c>
      <c r="B93" s="211"/>
      <c r="C93" s="220"/>
      <c r="D93" s="18"/>
      <c r="E93" s="67"/>
      <c r="F93" s="19"/>
    </row>
    <row r="94" spans="1:6" ht="31.5">
      <c r="A94" s="20" t="s">
        <v>127</v>
      </c>
      <c r="B94" s="65"/>
      <c r="C94" s="66"/>
      <c r="D94" s="18"/>
      <c r="E94" s="67"/>
      <c r="F94" s="19"/>
    </row>
    <row r="95" spans="1:6" ht="15.75">
      <c r="A95" s="31" t="s">
        <v>128</v>
      </c>
      <c r="B95" s="65">
        <v>1</v>
      </c>
      <c r="C95" s="50"/>
      <c r="D95" s="18"/>
      <c r="E95" s="67"/>
      <c r="F95" s="19"/>
    </row>
    <row r="96" spans="1:6" ht="15.75">
      <c r="A96" s="31" t="s">
        <v>129</v>
      </c>
      <c r="B96" s="65">
        <v>2</v>
      </c>
      <c r="C96" s="50"/>
      <c r="D96" s="18"/>
      <c r="E96" s="67"/>
      <c r="F96" s="19"/>
    </row>
    <row r="97" spans="1:6" ht="15.75">
      <c r="A97" s="31" t="s">
        <v>130</v>
      </c>
      <c r="B97" s="65">
        <v>3</v>
      </c>
      <c r="C97" s="50"/>
      <c r="D97" s="18"/>
      <c r="E97" s="67"/>
      <c r="F97" s="19"/>
    </row>
    <row r="98" spans="1:6" ht="15.75">
      <c r="A98" s="31" t="s">
        <v>131</v>
      </c>
      <c r="B98" s="65">
        <v>4</v>
      </c>
      <c r="C98" s="50">
        <v>4</v>
      </c>
      <c r="D98" s="18"/>
      <c r="E98" s="67"/>
      <c r="F98" s="19"/>
    </row>
    <row r="99" spans="1:6" ht="15.75">
      <c r="A99" s="32" t="s">
        <v>132</v>
      </c>
      <c r="B99" s="70">
        <v>5</v>
      </c>
      <c r="C99" s="51"/>
      <c r="D99" s="18"/>
      <c r="E99" s="67"/>
      <c r="F99" s="19"/>
    </row>
    <row r="100" spans="1:6" ht="17.25">
      <c r="A100" s="213" t="s">
        <v>133</v>
      </c>
      <c r="B100" s="211"/>
      <c r="C100" s="220"/>
      <c r="D100" s="210" t="s">
        <v>134</v>
      </c>
      <c r="E100" s="211"/>
      <c r="F100" s="212"/>
    </row>
    <row r="101" spans="1:6" ht="15.75">
      <c r="A101" s="31" t="s">
        <v>135</v>
      </c>
      <c r="B101" s="65">
        <v>0</v>
      </c>
      <c r="C101" s="281">
        <f>(SUM(C65:C69)+SUM(C72:C73)+SUM(C76:C78)+SUM(C84:C86)+SUM(C91:C92)+SUM(C95:C99))/6</f>
        <v>3</v>
      </c>
      <c r="D101" s="33" t="s">
        <v>141</v>
      </c>
      <c r="E101" s="65">
        <v>0</v>
      </c>
      <c r="F101" s="283">
        <f>(SUM(F65:F69)+SUM(F72:F73)+SUM(F76:F81)+SUM(F84:F88))/4</f>
        <v>2</v>
      </c>
    </row>
    <row r="102" spans="1:6" ht="15.75">
      <c r="A102" s="31" t="s">
        <v>136</v>
      </c>
      <c r="B102" s="65">
        <v>1</v>
      </c>
      <c r="C102" s="281"/>
      <c r="D102" s="33" t="s">
        <v>142</v>
      </c>
      <c r="E102" s="65">
        <v>1</v>
      </c>
      <c r="F102" s="283"/>
    </row>
    <row r="103" spans="1:6" ht="15.75">
      <c r="A103" s="31" t="s">
        <v>137</v>
      </c>
      <c r="B103" s="65">
        <v>2</v>
      </c>
      <c r="C103" s="281"/>
      <c r="D103" s="33" t="s">
        <v>143</v>
      </c>
      <c r="E103" s="65">
        <v>2</v>
      </c>
      <c r="F103" s="283"/>
    </row>
    <row r="104" spans="1:6" ht="15.75">
      <c r="A104" s="31" t="s">
        <v>138</v>
      </c>
      <c r="B104" s="65">
        <v>3</v>
      </c>
      <c r="C104" s="281"/>
      <c r="D104" s="33" t="s">
        <v>144</v>
      </c>
      <c r="E104" s="65">
        <v>3</v>
      </c>
      <c r="F104" s="283"/>
    </row>
    <row r="105" spans="1:6" ht="15.75">
      <c r="A105" s="31" t="s">
        <v>139</v>
      </c>
      <c r="B105" s="65">
        <v>4</v>
      </c>
      <c r="C105" s="281"/>
      <c r="D105" s="33" t="s">
        <v>145</v>
      </c>
      <c r="E105" s="65">
        <v>4</v>
      </c>
      <c r="F105" s="283"/>
    </row>
    <row r="106" spans="1:6" ht="15.75">
      <c r="A106" s="32" t="s">
        <v>140</v>
      </c>
      <c r="B106" s="70">
        <v>5</v>
      </c>
      <c r="C106" s="282"/>
      <c r="D106" s="34" t="s">
        <v>146</v>
      </c>
      <c r="E106" s="70">
        <v>5</v>
      </c>
      <c r="F106" s="284"/>
    </row>
    <row r="107" spans="1:6" ht="19.5">
      <c r="A107" s="221" t="s">
        <v>147</v>
      </c>
      <c r="B107" s="222"/>
      <c r="C107" s="222"/>
      <c r="D107" s="222"/>
      <c r="E107" s="222"/>
      <c r="F107" s="223"/>
    </row>
    <row r="108" spans="1:6" ht="18.75">
      <c r="A108" s="224" t="s">
        <v>148</v>
      </c>
      <c r="B108" s="225"/>
      <c r="C108" s="225"/>
      <c r="D108" s="225"/>
      <c r="E108" s="225"/>
      <c r="F108" s="226"/>
    </row>
    <row r="109" spans="1:6" ht="20.25" thickBot="1">
      <c r="A109" s="217">
        <f>C101*F101</f>
        <v>6</v>
      </c>
      <c r="B109" s="218"/>
      <c r="C109" s="218"/>
      <c r="D109" s="218"/>
      <c r="E109" s="218"/>
      <c r="F109" s="219"/>
    </row>
    <row r="110" ht="16.5" thickTop="1"/>
    <row r="111" spans="4:6" ht="15.75">
      <c r="D111" s="209" t="s">
        <v>150</v>
      </c>
      <c r="E111" s="209"/>
      <c r="F111" s="209"/>
    </row>
    <row r="120" spans="1:6" ht="20.25">
      <c r="A120" s="214" t="s">
        <v>74</v>
      </c>
      <c r="B120" s="215"/>
      <c r="C120" s="215"/>
      <c r="D120" s="215"/>
      <c r="E120" s="215"/>
      <c r="F120" s="216"/>
    </row>
    <row r="121" spans="1:6" ht="21" thickBot="1">
      <c r="A121" s="214" t="s">
        <v>814</v>
      </c>
      <c r="B121" s="215"/>
      <c r="C121" s="215"/>
      <c r="D121" s="215"/>
      <c r="E121" s="215"/>
      <c r="F121" s="216"/>
    </row>
    <row r="122" spans="1:6" ht="45" customHeight="1" thickTop="1">
      <c r="A122" s="227" t="s">
        <v>124</v>
      </c>
      <c r="B122" s="228"/>
      <c r="C122" s="228"/>
      <c r="D122" s="228" t="s">
        <v>125</v>
      </c>
      <c r="E122" s="228"/>
      <c r="F122" s="229"/>
    </row>
    <row r="123" spans="1:6" ht="17.25">
      <c r="A123" s="213" t="s">
        <v>75</v>
      </c>
      <c r="B123" s="211"/>
      <c r="C123" s="211"/>
      <c r="D123" s="211" t="s">
        <v>82</v>
      </c>
      <c r="E123" s="211"/>
      <c r="F123" s="212"/>
    </row>
    <row r="124" spans="1:6" ht="110.25">
      <c r="A124" s="20" t="s">
        <v>76</v>
      </c>
      <c r="B124" s="65"/>
      <c r="C124" s="65"/>
      <c r="D124" s="64" t="s">
        <v>83</v>
      </c>
      <c r="E124" s="65"/>
      <c r="F124" s="71"/>
    </row>
    <row r="125" spans="1:6" ht="15.75">
      <c r="A125" s="20" t="s">
        <v>77</v>
      </c>
      <c r="B125" s="65">
        <v>1</v>
      </c>
      <c r="C125" s="46"/>
      <c r="D125" s="64" t="s">
        <v>84</v>
      </c>
      <c r="E125" s="65">
        <v>1</v>
      </c>
      <c r="F125" s="48"/>
    </row>
    <row r="126" spans="1:6" ht="15.75">
      <c r="A126" s="20" t="s">
        <v>78</v>
      </c>
      <c r="B126" s="65">
        <v>2</v>
      </c>
      <c r="C126" s="46"/>
      <c r="D126" s="64" t="s">
        <v>85</v>
      </c>
      <c r="E126" s="65">
        <v>2</v>
      </c>
      <c r="F126" s="48"/>
    </row>
    <row r="127" spans="1:6" ht="15.75">
      <c r="A127" s="20" t="s">
        <v>79</v>
      </c>
      <c r="B127" s="65">
        <v>3</v>
      </c>
      <c r="C127" s="46">
        <v>3</v>
      </c>
      <c r="D127" s="64" t="s">
        <v>86</v>
      </c>
      <c r="E127" s="65">
        <v>3</v>
      </c>
      <c r="F127" s="48">
        <v>3</v>
      </c>
    </row>
    <row r="128" spans="1:6" ht="31.5">
      <c r="A128" s="20" t="s">
        <v>80</v>
      </c>
      <c r="B128" s="65">
        <v>4</v>
      </c>
      <c r="C128" s="46"/>
      <c r="D128" s="64" t="s">
        <v>87</v>
      </c>
      <c r="E128" s="65">
        <v>4</v>
      </c>
      <c r="F128" s="48"/>
    </row>
    <row r="129" spans="1:6" ht="15.75">
      <c r="A129" s="22" t="s">
        <v>81</v>
      </c>
      <c r="B129" s="70">
        <v>5</v>
      </c>
      <c r="C129" s="47"/>
      <c r="D129" s="69" t="s">
        <v>88</v>
      </c>
      <c r="E129" s="70">
        <v>5</v>
      </c>
      <c r="F129" s="49"/>
    </row>
    <row r="130" spans="1:6" ht="17.25">
      <c r="A130" s="213" t="s">
        <v>89</v>
      </c>
      <c r="B130" s="211"/>
      <c r="C130" s="211"/>
      <c r="D130" s="211" t="s">
        <v>90</v>
      </c>
      <c r="E130" s="211"/>
      <c r="F130" s="212"/>
    </row>
    <row r="131" spans="1:6" ht="78.75">
      <c r="A131" s="20" t="s">
        <v>91</v>
      </c>
      <c r="B131" s="65"/>
      <c r="C131" s="65"/>
      <c r="D131" s="64" t="s">
        <v>94</v>
      </c>
      <c r="E131" s="65"/>
      <c r="F131" s="71"/>
    </row>
    <row r="132" spans="1:6" ht="15.75">
      <c r="A132" s="20" t="s">
        <v>92</v>
      </c>
      <c r="B132" s="65">
        <v>2</v>
      </c>
      <c r="C132" s="46"/>
      <c r="D132" s="64" t="s">
        <v>95</v>
      </c>
      <c r="E132" s="65">
        <v>1</v>
      </c>
      <c r="F132" s="48">
        <v>1</v>
      </c>
    </row>
    <row r="133" spans="1:6" ht="31.5">
      <c r="A133" s="22" t="s">
        <v>93</v>
      </c>
      <c r="B133" s="70">
        <v>5</v>
      </c>
      <c r="C133" s="47">
        <v>5</v>
      </c>
      <c r="D133" s="69" t="s">
        <v>96</v>
      </c>
      <c r="E133" s="70">
        <v>5</v>
      </c>
      <c r="F133" s="49"/>
    </row>
    <row r="134" spans="1:6" ht="17.25">
      <c r="A134" s="213" t="s">
        <v>97</v>
      </c>
      <c r="B134" s="211"/>
      <c r="C134" s="211"/>
      <c r="D134" s="211" t="s">
        <v>98</v>
      </c>
      <c r="E134" s="211"/>
      <c r="F134" s="212"/>
    </row>
    <row r="135" spans="1:6" ht="47.25">
      <c r="A135" s="20" t="s">
        <v>99</v>
      </c>
      <c r="B135" s="65"/>
      <c r="C135" s="65"/>
      <c r="D135" s="64" t="s">
        <v>103</v>
      </c>
      <c r="E135" s="65"/>
      <c r="F135" s="71"/>
    </row>
    <row r="136" spans="1:6" ht="15.75">
      <c r="A136" s="20" t="s">
        <v>100</v>
      </c>
      <c r="B136" s="65">
        <v>1</v>
      </c>
      <c r="C136" s="46">
        <v>1</v>
      </c>
      <c r="D136" s="64" t="s">
        <v>95</v>
      </c>
      <c r="E136" s="65">
        <v>0</v>
      </c>
      <c r="F136" s="48">
        <v>0</v>
      </c>
    </row>
    <row r="137" spans="1:6" ht="15.75">
      <c r="A137" s="20" t="s">
        <v>101</v>
      </c>
      <c r="B137" s="65">
        <v>3</v>
      </c>
      <c r="C137" s="46"/>
      <c r="D137" s="64" t="s">
        <v>104</v>
      </c>
      <c r="E137" s="65">
        <v>1</v>
      </c>
      <c r="F137" s="48"/>
    </row>
    <row r="138" spans="1:6" ht="15.75">
      <c r="A138" s="20" t="s">
        <v>102</v>
      </c>
      <c r="B138" s="65">
        <v>5</v>
      </c>
      <c r="C138" s="46"/>
      <c r="D138" s="64" t="s">
        <v>105</v>
      </c>
      <c r="E138" s="65">
        <v>2</v>
      </c>
      <c r="F138" s="48"/>
    </row>
    <row r="139" spans="1:6" ht="15.75">
      <c r="A139" s="17"/>
      <c r="B139" s="67"/>
      <c r="C139" s="67"/>
      <c r="D139" s="64" t="s">
        <v>106</v>
      </c>
      <c r="E139" s="65">
        <v>3</v>
      </c>
      <c r="F139" s="48"/>
    </row>
    <row r="140" spans="1:6" ht="15.75">
      <c r="A140" s="17"/>
      <c r="B140" s="67"/>
      <c r="C140" s="67"/>
      <c r="D140" s="64" t="s">
        <v>107</v>
      </c>
      <c r="E140" s="65">
        <v>4</v>
      </c>
      <c r="F140" s="48"/>
    </row>
    <row r="141" spans="1:6" ht="15.75">
      <c r="A141" s="25"/>
      <c r="B141" s="68"/>
      <c r="C141" s="68"/>
      <c r="D141" s="69" t="s">
        <v>108</v>
      </c>
      <c r="E141" s="70">
        <v>5</v>
      </c>
      <c r="F141" s="49"/>
    </row>
    <row r="142" spans="1:6" ht="17.25">
      <c r="A142" s="213" t="s">
        <v>109</v>
      </c>
      <c r="B142" s="211"/>
      <c r="C142" s="211"/>
      <c r="D142" s="211" t="s">
        <v>110</v>
      </c>
      <c r="E142" s="211"/>
      <c r="F142" s="212"/>
    </row>
    <row r="143" spans="1:6" ht="63">
      <c r="A143" s="20" t="s">
        <v>111</v>
      </c>
      <c r="B143" s="65"/>
      <c r="C143" s="65"/>
      <c r="D143" s="64" t="s">
        <v>115</v>
      </c>
      <c r="E143" s="65"/>
      <c r="F143" s="71"/>
    </row>
    <row r="144" spans="1:6" ht="15.75">
      <c r="A144" s="20" t="s">
        <v>112</v>
      </c>
      <c r="B144" s="65">
        <v>1</v>
      </c>
      <c r="C144" s="46"/>
      <c r="D144" s="64" t="s">
        <v>116</v>
      </c>
      <c r="E144" s="65">
        <v>1</v>
      </c>
      <c r="F144" s="48"/>
    </row>
    <row r="145" spans="1:6" ht="47.25">
      <c r="A145" s="20" t="s">
        <v>113</v>
      </c>
      <c r="B145" s="65">
        <v>3</v>
      </c>
      <c r="C145" s="46"/>
      <c r="D145" s="64" t="s">
        <v>117</v>
      </c>
      <c r="E145" s="65">
        <v>2</v>
      </c>
      <c r="F145" s="48"/>
    </row>
    <row r="146" spans="1:6" ht="31.5">
      <c r="A146" s="20" t="s">
        <v>114</v>
      </c>
      <c r="B146" s="65">
        <v>5</v>
      </c>
      <c r="C146" s="46">
        <v>5</v>
      </c>
      <c r="D146" s="64" t="s">
        <v>118</v>
      </c>
      <c r="E146" s="65">
        <v>3</v>
      </c>
      <c r="F146" s="48">
        <v>3</v>
      </c>
    </row>
    <row r="147" spans="1:6" ht="15.75">
      <c r="A147" s="17"/>
      <c r="B147" s="67"/>
      <c r="C147" s="67"/>
      <c r="D147" s="26" t="s">
        <v>119</v>
      </c>
      <c r="E147" s="27">
        <v>4</v>
      </c>
      <c r="F147" s="71"/>
    </row>
    <row r="148" spans="1:6" ht="15.75">
      <c r="A148" s="25"/>
      <c r="B148" s="68"/>
      <c r="C148" s="68"/>
      <c r="D148" s="28" t="s">
        <v>120</v>
      </c>
      <c r="E148" s="29">
        <v>5</v>
      </c>
      <c r="F148" s="72"/>
    </row>
    <row r="149" spans="1:6" ht="17.25">
      <c r="A149" s="213" t="s">
        <v>121</v>
      </c>
      <c r="B149" s="211"/>
      <c r="C149" s="220"/>
      <c r="D149" s="18"/>
      <c r="E149" s="67"/>
      <c r="F149" s="19"/>
    </row>
    <row r="150" spans="1:6" ht="63">
      <c r="A150" s="20" t="s">
        <v>122</v>
      </c>
      <c r="B150" s="65"/>
      <c r="C150" s="66"/>
      <c r="D150" s="18"/>
      <c r="E150" s="67"/>
      <c r="F150" s="19"/>
    </row>
    <row r="151" spans="1:6" ht="15.75">
      <c r="A151" s="31" t="s">
        <v>95</v>
      </c>
      <c r="B151" s="65">
        <v>1</v>
      </c>
      <c r="C151" s="50">
        <v>1</v>
      </c>
      <c r="D151" s="18"/>
      <c r="E151" s="67"/>
      <c r="F151" s="19"/>
    </row>
    <row r="152" spans="1:6" ht="15.75">
      <c r="A152" s="32" t="s">
        <v>123</v>
      </c>
      <c r="B152" s="70">
        <v>5</v>
      </c>
      <c r="C152" s="51"/>
      <c r="D152" s="18"/>
      <c r="E152" s="67"/>
      <c r="F152" s="19"/>
    </row>
    <row r="153" spans="1:6" ht="171.75" customHeight="1">
      <c r="A153" s="213" t="s">
        <v>126</v>
      </c>
      <c r="B153" s="211"/>
      <c r="C153" s="220"/>
      <c r="D153" s="18"/>
      <c r="E153" s="67"/>
      <c r="F153" s="19"/>
    </row>
    <row r="154" spans="1:6" ht="31.5">
      <c r="A154" s="20" t="s">
        <v>127</v>
      </c>
      <c r="B154" s="65"/>
      <c r="C154" s="66"/>
      <c r="D154" s="18"/>
      <c r="E154" s="67"/>
      <c r="F154" s="19"/>
    </row>
    <row r="155" spans="1:6" ht="15.75">
      <c r="A155" s="31" t="s">
        <v>128</v>
      </c>
      <c r="B155" s="65">
        <v>1</v>
      </c>
      <c r="C155" s="50"/>
      <c r="D155" s="18"/>
      <c r="E155" s="67"/>
      <c r="F155" s="19"/>
    </row>
    <row r="156" spans="1:6" ht="15.75">
      <c r="A156" s="31" t="s">
        <v>129</v>
      </c>
      <c r="B156" s="65">
        <v>2</v>
      </c>
      <c r="C156" s="50"/>
      <c r="D156" s="18"/>
      <c r="E156" s="67"/>
      <c r="F156" s="19"/>
    </row>
    <row r="157" spans="1:6" ht="15.75">
      <c r="A157" s="31" t="s">
        <v>130</v>
      </c>
      <c r="B157" s="65">
        <v>3</v>
      </c>
      <c r="C157" s="50"/>
      <c r="D157" s="18"/>
      <c r="E157" s="67"/>
      <c r="F157" s="19"/>
    </row>
    <row r="158" spans="1:6" ht="15.75">
      <c r="A158" s="31" t="s">
        <v>131</v>
      </c>
      <c r="B158" s="65">
        <v>4</v>
      </c>
      <c r="C158" s="50">
        <v>4</v>
      </c>
      <c r="D158" s="18"/>
      <c r="E158" s="67"/>
      <c r="F158" s="19"/>
    </row>
    <row r="159" spans="1:6" ht="15.75">
      <c r="A159" s="32" t="s">
        <v>132</v>
      </c>
      <c r="B159" s="70">
        <v>5</v>
      </c>
      <c r="C159" s="51"/>
      <c r="D159" s="18"/>
      <c r="E159" s="67"/>
      <c r="F159" s="19"/>
    </row>
    <row r="160" spans="1:6" ht="17.25">
      <c r="A160" s="213" t="s">
        <v>133</v>
      </c>
      <c r="B160" s="211"/>
      <c r="C160" s="220"/>
      <c r="D160" s="210" t="s">
        <v>134</v>
      </c>
      <c r="E160" s="211"/>
      <c r="F160" s="212"/>
    </row>
    <row r="161" spans="1:6" ht="15.75">
      <c r="A161" s="31" t="s">
        <v>135</v>
      </c>
      <c r="B161" s="65">
        <v>0</v>
      </c>
      <c r="C161" s="281">
        <f>(SUM(C125:C129)+SUM(C132:C133)+SUM(C136:C138)+SUM(C144:C146)+SUM(C151:C152)+SUM(C155:C159))/6</f>
        <v>3.1666666666666665</v>
      </c>
      <c r="D161" s="33" t="s">
        <v>141</v>
      </c>
      <c r="E161" s="65">
        <v>0</v>
      </c>
      <c r="F161" s="283">
        <f>(SUM(F125:F129)+SUM(F132:F133)+SUM(F136:F141)+SUM(F144:F148))/4</f>
        <v>1.75</v>
      </c>
    </row>
    <row r="162" spans="1:6" ht="15.75">
      <c r="A162" s="31" t="s">
        <v>136</v>
      </c>
      <c r="B162" s="65">
        <v>1</v>
      </c>
      <c r="C162" s="281"/>
      <c r="D162" s="33" t="s">
        <v>142</v>
      </c>
      <c r="E162" s="65">
        <v>1</v>
      </c>
      <c r="F162" s="283"/>
    </row>
    <row r="163" spans="1:6" ht="15.75">
      <c r="A163" s="31" t="s">
        <v>137</v>
      </c>
      <c r="B163" s="65">
        <v>2</v>
      </c>
      <c r="C163" s="281"/>
      <c r="D163" s="33" t="s">
        <v>143</v>
      </c>
      <c r="E163" s="65">
        <v>2</v>
      </c>
      <c r="F163" s="283"/>
    </row>
    <row r="164" spans="1:6" ht="15.75">
      <c r="A164" s="31" t="s">
        <v>138</v>
      </c>
      <c r="B164" s="65">
        <v>3</v>
      </c>
      <c r="C164" s="281"/>
      <c r="D164" s="33" t="s">
        <v>144</v>
      </c>
      <c r="E164" s="65">
        <v>3</v>
      </c>
      <c r="F164" s="283"/>
    </row>
    <row r="165" spans="1:6" ht="15.75">
      <c r="A165" s="31" t="s">
        <v>139</v>
      </c>
      <c r="B165" s="65">
        <v>4</v>
      </c>
      <c r="C165" s="281"/>
      <c r="D165" s="33" t="s">
        <v>145</v>
      </c>
      <c r="E165" s="65">
        <v>4</v>
      </c>
      <c r="F165" s="283"/>
    </row>
    <row r="166" spans="1:6" ht="15.75">
      <c r="A166" s="32" t="s">
        <v>140</v>
      </c>
      <c r="B166" s="70">
        <v>5</v>
      </c>
      <c r="C166" s="282"/>
      <c r="D166" s="34" t="s">
        <v>146</v>
      </c>
      <c r="E166" s="70">
        <v>5</v>
      </c>
      <c r="F166" s="284"/>
    </row>
    <row r="167" spans="1:6" ht="19.5">
      <c r="A167" s="221" t="s">
        <v>147</v>
      </c>
      <c r="B167" s="222"/>
      <c r="C167" s="222"/>
      <c r="D167" s="222"/>
      <c r="E167" s="222"/>
      <c r="F167" s="223"/>
    </row>
    <row r="168" spans="1:6" ht="18.75">
      <c r="A168" s="224" t="s">
        <v>148</v>
      </c>
      <c r="B168" s="225"/>
      <c r="C168" s="225"/>
      <c r="D168" s="225"/>
      <c r="E168" s="225"/>
      <c r="F168" s="226"/>
    </row>
    <row r="169" spans="1:6" ht="20.25" thickBot="1">
      <c r="A169" s="217">
        <f>C161*F161</f>
        <v>5.541666666666666</v>
      </c>
      <c r="B169" s="218"/>
      <c r="C169" s="218"/>
      <c r="D169" s="218"/>
      <c r="E169" s="218"/>
      <c r="F169" s="219"/>
    </row>
    <row r="170" ht="16.5" thickTop="1"/>
    <row r="171" spans="4:6" ht="15.75">
      <c r="D171" s="209" t="s">
        <v>150</v>
      </c>
      <c r="E171" s="209"/>
      <c r="F171" s="209"/>
    </row>
    <row r="180" spans="1:6" ht="20.25">
      <c r="A180" s="214" t="s">
        <v>74</v>
      </c>
      <c r="B180" s="215"/>
      <c r="C180" s="215"/>
      <c r="D180" s="215"/>
      <c r="E180" s="215"/>
      <c r="F180" s="216"/>
    </row>
    <row r="181" spans="1:6" ht="21" thickBot="1">
      <c r="A181" s="214" t="s">
        <v>815</v>
      </c>
      <c r="B181" s="215"/>
      <c r="C181" s="215"/>
      <c r="D181" s="215"/>
      <c r="E181" s="215"/>
      <c r="F181" s="216"/>
    </row>
    <row r="182" spans="1:6" ht="45" customHeight="1" thickTop="1">
      <c r="A182" s="227" t="s">
        <v>124</v>
      </c>
      <c r="B182" s="228"/>
      <c r="C182" s="228"/>
      <c r="D182" s="228" t="s">
        <v>125</v>
      </c>
      <c r="E182" s="228"/>
      <c r="F182" s="229"/>
    </row>
    <row r="183" spans="1:6" ht="17.25">
      <c r="A183" s="213" t="s">
        <v>75</v>
      </c>
      <c r="B183" s="211"/>
      <c r="C183" s="211"/>
      <c r="D183" s="211" t="s">
        <v>82</v>
      </c>
      <c r="E183" s="211"/>
      <c r="F183" s="212"/>
    </row>
    <row r="184" spans="1:6" ht="110.25">
      <c r="A184" s="20" t="s">
        <v>76</v>
      </c>
      <c r="B184" s="65"/>
      <c r="C184" s="65"/>
      <c r="D184" s="64" t="s">
        <v>83</v>
      </c>
      <c r="E184" s="65"/>
      <c r="F184" s="71"/>
    </row>
    <row r="185" spans="1:6" ht="15.75">
      <c r="A185" s="20" t="s">
        <v>77</v>
      </c>
      <c r="B185" s="65">
        <v>1</v>
      </c>
      <c r="C185" s="46"/>
      <c r="D185" s="64" t="s">
        <v>84</v>
      </c>
      <c r="E185" s="65">
        <v>1</v>
      </c>
      <c r="F185" s="48"/>
    </row>
    <row r="186" spans="1:6" ht="15.75">
      <c r="A186" s="20" t="s">
        <v>78</v>
      </c>
      <c r="B186" s="65">
        <v>2</v>
      </c>
      <c r="C186" s="46"/>
      <c r="D186" s="64" t="s">
        <v>85</v>
      </c>
      <c r="E186" s="65">
        <v>2</v>
      </c>
      <c r="F186" s="48"/>
    </row>
    <row r="187" spans="1:6" ht="15.75">
      <c r="A187" s="20" t="s">
        <v>79</v>
      </c>
      <c r="B187" s="65">
        <v>3</v>
      </c>
      <c r="C187" s="46">
        <v>3</v>
      </c>
      <c r="D187" s="64" t="s">
        <v>86</v>
      </c>
      <c r="E187" s="65">
        <v>3</v>
      </c>
      <c r="F187" s="48">
        <v>3</v>
      </c>
    </row>
    <row r="188" spans="1:6" ht="31.5">
      <c r="A188" s="20" t="s">
        <v>80</v>
      </c>
      <c r="B188" s="65">
        <v>4</v>
      </c>
      <c r="C188" s="46"/>
      <c r="D188" s="64" t="s">
        <v>87</v>
      </c>
      <c r="E188" s="65">
        <v>4</v>
      </c>
      <c r="F188" s="48"/>
    </row>
    <row r="189" spans="1:6" ht="15.75">
      <c r="A189" s="22" t="s">
        <v>81</v>
      </c>
      <c r="B189" s="70">
        <v>5</v>
      </c>
      <c r="C189" s="47"/>
      <c r="D189" s="69" t="s">
        <v>88</v>
      </c>
      <c r="E189" s="70">
        <v>5</v>
      </c>
      <c r="F189" s="49"/>
    </row>
    <row r="190" spans="1:6" ht="17.25">
      <c r="A190" s="213" t="s">
        <v>89</v>
      </c>
      <c r="B190" s="211"/>
      <c r="C190" s="211"/>
      <c r="D190" s="211" t="s">
        <v>90</v>
      </c>
      <c r="E190" s="211"/>
      <c r="F190" s="212"/>
    </row>
    <row r="191" spans="1:6" ht="78.75">
      <c r="A191" s="20" t="s">
        <v>91</v>
      </c>
      <c r="B191" s="65"/>
      <c r="C191" s="65"/>
      <c r="D191" s="64" t="s">
        <v>94</v>
      </c>
      <c r="E191" s="65"/>
      <c r="F191" s="71"/>
    </row>
    <row r="192" spans="1:6" ht="15.75">
      <c r="A192" s="20" t="s">
        <v>92</v>
      </c>
      <c r="B192" s="65">
        <v>2</v>
      </c>
      <c r="C192" s="46"/>
      <c r="D192" s="64" t="s">
        <v>95</v>
      </c>
      <c r="E192" s="65">
        <v>1</v>
      </c>
      <c r="F192" s="48">
        <v>1</v>
      </c>
    </row>
    <row r="193" spans="1:6" ht="31.5">
      <c r="A193" s="22" t="s">
        <v>93</v>
      </c>
      <c r="B193" s="70">
        <v>5</v>
      </c>
      <c r="C193" s="47">
        <v>5</v>
      </c>
      <c r="D193" s="69" t="s">
        <v>96</v>
      </c>
      <c r="E193" s="70">
        <v>5</v>
      </c>
      <c r="F193" s="49"/>
    </row>
    <row r="194" spans="1:6" ht="17.25">
      <c r="A194" s="213" t="s">
        <v>97</v>
      </c>
      <c r="B194" s="211"/>
      <c r="C194" s="211"/>
      <c r="D194" s="211" t="s">
        <v>98</v>
      </c>
      <c r="E194" s="211"/>
      <c r="F194" s="212"/>
    </row>
    <row r="195" spans="1:6" ht="47.25">
      <c r="A195" s="20" t="s">
        <v>99</v>
      </c>
      <c r="B195" s="65"/>
      <c r="C195" s="65"/>
      <c r="D195" s="64" t="s">
        <v>103</v>
      </c>
      <c r="E195" s="65"/>
      <c r="F195" s="71"/>
    </row>
    <row r="196" spans="1:6" ht="15.75">
      <c r="A196" s="20" t="s">
        <v>100</v>
      </c>
      <c r="B196" s="65">
        <v>1</v>
      </c>
      <c r="C196" s="46">
        <v>1</v>
      </c>
      <c r="D196" s="64" t="s">
        <v>95</v>
      </c>
      <c r="E196" s="65">
        <v>0</v>
      </c>
      <c r="F196" s="48">
        <v>0</v>
      </c>
    </row>
    <row r="197" spans="1:6" ht="15.75">
      <c r="A197" s="20" t="s">
        <v>101</v>
      </c>
      <c r="B197" s="65">
        <v>3</v>
      </c>
      <c r="C197" s="46"/>
      <c r="D197" s="64" t="s">
        <v>104</v>
      </c>
      <c r="E197" s="65">
        <v>1</v>
      </c>
      <c r="F197" s="48"/>
    </row>
    <row r="198" spans="1:6" ht="15.75">
      <c r="A198" s="20" t="s">
        <v>102</v>
      </c>
      <c r="B198" s="65">
        <v>5</v>
      </c>
      <c r="C198" s="46"/>
      <c r="D198" s="64" t="s">
        <v>105</v>
      </c>
      <c r="E198" s="65">
        <v>2</v>
      </c>
      <c r="F198" s="48"/>
    </row>
    <row r="199" spans="1:6" ht="15.75">
      <c r="A199" s="17"/>
      <c r="B199" s="67"/>
      <c r="C199" s="67"/>
      <c r="D199" s="64" t="s">
        <v>106</v>
      </c>
      <c r="E199" s="65">
        <v>3</v>
      </c>
      <c r="F199" s="48"/>
    </row>
    <row r="200" spans="1:6" ht="15.75">
      <c r="A200" s="17"/>
      <c r="B200" s="67"/>
      <c r="C200" s="67"/>
      <c r="D200" s="64" t="s">
        <v>107</v>
      </c>
      <c r="E200" s="65">
        <v>4</v>
      </c>
      <c r="F200" s="48"/>
    </row>
    <row r="201" spans="1:6" ht="15.75">
      <c r="A201" s="25"/>
      <c r="B201" s="68"/>
      <c r="C201" s="68"/>
      <c r="D201" s="69" t="s">
        <v>108</v>
      </c>
      <c r="E201" s="70">
        <v>5</v>
      </c>
      <c r="F201" s="49"/>
    </row>
    <row r="202" spans="1:6" ht="17.25">
      <c r="A202" s="213" t="s">
        <v>109</v>
      </c>
      <c r="B202" s="211"/>
      <c r="C202" s="211"/>
      <c r="D202" s="211" t="s">
        <v>110</v>
      </c>
      <c r="E202" s="211"/>
      <c r="F202" s="212"/>
    </row>
    <row r="203" spans="1:6" ht="63">
      <c r="A203" s="20" t="s">
        <v>111</v>
      </c>
      <c r="B203" s="65"/>
      <c r="C203" s="65"/>
      <c r="D203" s="64" t="s">
        <v>115</v>
      </c>
      <c r="E203" s="65"/>
      <c r="F203" s="71"/>
    </row>
    <row r="204" spans="1:6" ht="15.75">
      <c r="A204" s="20" t="s">
        <v>112</v>
      </c>
      <c r="B204" s="65">
        <v>1</v>
      </c>
      <c r="C204" s="46"/>
      <c r="D204" s="64" t="s">
        <v>116</v>
      </c>
      <c r="E204" s="65">
        <v>1</v>
      </c>
      <c r="F204" s="48"/>
    </row>
    <row r="205" spans="1:6" ht="47.25">
      <c r="A205" s="20" t="s">
        <v>113</v>
      </c>
      <c r="B205" s="65">
        <v>3</v>
      </c>
      <c r="C205" s="46"/>
      <c r="D205" s="64" t="s">
        <v>117</v>
      </c>
      <c r="E205" s="65">
        <v>2</v>
      </c>
      <c r="F205" s="48"/>
    </row>
    <row r="206" spans="1:6" ht="31.5">
      <c r="A206" s="20" t="s">
        <v>114</v>
      </c>
      <c r="B206" s="65">
        <v>5</v>
      </c>
      <c r="C206" s="46">
        <v>5</v>
      </c>
      <c r="D206" s="64" t="s">
        <v>118</v>
      </c>
      <c r="E206" s="65">
        <v>3</v>
      </c>
      <c r="F206" s="48">
        <v>3</v>
      </c>
    </row>
    <row r="207" spans="1:6" ht="15.75">
      <c r="A207" s="17"/>
      <c r="B207" s="67"/>
      <c r="C207" s="67"/>
      <c r="D207" s="26" t="s">
        <v>119</v>
      </c>
      <c r="E207" s="27">
        <v>4</v>
      </c>
      <c r="F207" s="71"/>
    </row>
    <row r="208" spans="1:6" ht="15.75">
      <c r="A208" s="25"/>
      <c r="B208" s="68"/>
      <c r="C208" s="68"/>
      <c r="D208" s="28" t="s">
        <v>120</v>
      </c>
      <c r="E208" s="29">
        <v>5</v>
      </c>
      <c r="F208" s="72"/>
    </row>
    <row r="209" spans="1:6" ht="17.25">
      <c r="A209" s="213" t="s">
        <v>121</v>
      </c>
      <c r="B209" s="211"/>
      <c r="C209" s="220"/>
      <c r="D209" s="18"/>
      <c r="E209" s="67"/>
      <c r="F209" s="19"/>
    </row>
    <row r="210" spans="1:6" ht="63">
      <c r="A210" s="20" t="s">
        <v>122</v>
      </c>
      <c r="B210" s="65"/>
      <c r="C210" s="66"/>
      <c r="D210" s="18"/>
      <c r="E210" s="67"/>
      <c r="F210" s="19"/>
    </row>
    <row r="211" spans="1:6" ht="15.75">
      <c r="A211" s="31" t="s">
        <v>95</v>
      </c>
      <c r="B211" s="65">
        <v>1</v>
      </c>
      <c r="C211" s="50">
        <v>1</v>
      </c>
      <c r="D211" s="18"/>
      <c r="E211" s="67"/>
      <c r="F211" s="19"/>
    </row>
    <row r="212" spans="1:6" ht="15.75">
      <c r="A212" s="32" t="s">
        <v>123</v>
      </c>
      <c r="B212" s="70">
        <v>5</v>
      </c>
      <c r="C212" s="51"/>
      <c r="D212" s="18"/>
      <c r="E212" s="67"/>
      <c r="F212" s="19"/>
    </row>
    <row r="213" spans="1:6" ht="171.75" customHeight="1">
      <c r="A213" s="213" t="s">
        <v>126</v>
      </c>
      <c r="B213" s="211"/>
      <c r="C213" s="220"/>
      <c r="D213" s="18"/>
      <c r="E213" s="67"/>
      <c r="F213" s="19"/>
    </row>
    <row r="214" spans="1:6" ht="31.5">
      <c r="A214" s="20" t="s">
        <v>127</v>
      </c>
      <c r="B214" s="65"/>
      <c r="C214" s="66"/>
      <c r="D214" s="18"/>
      <c r="E214" s="67"/>
      <c r="F214" s="19"/>
    </row>
    <row r="215" spans="1:6" ht="15.75">
      <c r="A215" s="31" t="s">
        <v>128</v>
      </c>
      <c r="B215" s="65">
        <v>1</v>
      </c>
      <c r="C215" s="50"/>
      <c r="D215" s="18"/>
      <c r="E215" s="67"/>
      <c r="F215" s="19"/>
    </row>
    <row r="216" spans="1:6" ht="15.75">
      <c r="A216" s="31" t="s">
        <v>129</v>
      </c>
      <c r="B216" s="65">
        <v>2</v>
      </c>
      <c r="C216" s="50"/>
      <c r="D216" s="18"/>
      <c r="E216" s="67"/>
      <c r="F216" s="19"/>
    </row>
    <row r="217" spans="1:6" ht="15.75">
      <c r="A217" s="31" t="s">
        <v>130</v>
      </c>
      <c r="B217" s="65">
        <v>3</v>
      </c>
      <c r="C217" s="50"/>
      <c r="D217" s="18"/>
      <c r="E217" s="67"/>
      <c r="F217" s="19"/>
    </row>
    <row r="218" spans="1:6" ht="15.75">
      <c r="A218" s="31" t="s">
        <v>131</v>
      </c>
      <c r="B218" s="65">
        <v>4</v>
      </c>
      <c r="C218" s="50">
        <v>4</v>
      </c>
      <c r="D218" s="18"/>
      <c r="E218" s="67"/>
      <c r="F218" s="19"/>
    </row>
    <row r="219" spans="1:6" ht="15.75">
      <c r="A219" s="32" t="s">
        <v>132</v>
      </c>
      <c r="B219" s="70">
        <v>5</v>
      </c>
      <c r="C219" s="51"/>
      <c r="D219" s="18"/>
      <c r="E219" s="67"/>
      <c r="F219" s="19"/>
    </row>
    <row r="220" spans="1:6" ht="17.25">
      <c r="A220" s="213" t="s">
        <v>133</v>
      </c>
      <c r="B220" s="211"/>
      <c r="C220" s="220"/>
      <c r="D220" s="210" t="s">
        <v>134</v>
      </c>
      <c r="E220" s="211"/>
      <c r="F220" s="212"/>
    </row>
    <row r="221" spans="1:6" ht="15.75">
      <c r="A221" s="31" t="s">
        <v>135</v>
      </c>
      <c r="B221" s="65">
        <v>0</v>
      </c>
      <c r="C221" s="281">
        <f>(SUM(C185:C189)+SUM(C192:C193)+SUM(C196:C198)+SUM(C204:C206)+SUM(C211:C212)+SUM(C215:C219))/6</f>
        <v>3.1666666666666665</v>
      </c>
      <c r="D221" s="33" t="s">
        <v>141</v>
      </c>
      <c r="E221" s="65">
        <v>0</v>
      </c>
      <c r="F221" s="283">
        <f>(SUM(F185:F189)+SUM(F192:F193)+SUM(F196:F201)+SUM(F204:F208))/4</f>
        <v>1.75</v>
      </c>
    </row>
    <row r="222" spans="1:6" ht="15.75">
      <c r="A222" s="31" t="s">
        <v>136</v>
      </c>
      <c r="B222" s="65">
        <v>1</v>
      </c>
      <c r="C222" s="281"/>
      <c r="D222" s="33" t="s">
        <v>142</v>
      </c>
      <c r="E222" s="65">
        <v>1</v>
      </c>
      <c r="F222" s="283"/>
    </row>
    <row r="223" spans="1:6" ht="15.75">
      <c r="A223" s="31" t="s">
        <v>137</v>
      </c>
      <c r="B223" s="65">
        <v>2</v>
      </c>
      <c r="C223" s="281"/>
      <c r="D223" s="33" t="s">
        <v>143</v>
      </c>
      <c r="E223" s="65">
        <v>2</v>
      </c>
      <c r="F223" s="283"/>
    </row>
    <row r="224" spans="1:6" ht="15.75">
      <c r="A224" s="31" t="s">
        <v>138</v>
      </c>
      <c r="B224" s="65">
        <v>3</v>
      </c>
      <c r="C224" s="281"/>
      <c r="D224" s="33" t="s">
        <v>144</v>
      </c>
      <c r="E224" s="65">
        <v>3</v>
      </c>
      <c r="F224" s="283"/>
    </row>
    <row r="225" spans="1:6" ht="15.75">
      <c r="A225" s="31" t="s">
        <v>139</v>
      </c>
      <c r="B225" s="65">
        <v>4</v>
      </c>
      <c r="C225" s="281"/>
      <c r="D225" s="33" t="s">
        <v>145</v>
      </c>
      <c r="E225" s="65">
        <v>4</v>
      </c>
      <c r="F225" s="283"/>
    </row>
    <row r="226" spans="1:6" ht="15.75">
      <c r="A226" s="32" t="s">
        <v>140</v>
      </c>
      <c r="B226" s="70">
        <v>5</v>
      </c>
      <c r="C226" s="282"/>
      <c r="D226" s="34" t="s">
        <v>146</v>
      </c>
      <c r="E226" s="70">
        <v>5</v>
      </c>
      <c r="F226" s="284"/>
    </row>
    <row r="227" spans="1:6" ht="19.5">
      <c r="A227" s="221" t="s">
        <v>147</v>
      </c>
      <c r="B227" s="222"/>
      <c r="C227" s="222"/>
      <c r="D227" s="222"/>
      <c r="E227" s="222"/>
      <c r="F227" s="223"/>
    </row>
    <row r="228" spans="1:6" ht="18.75">
      <c r="A228" s="224" t="s">
        <v>148</v>
      </c>
      <c r="B228" s="225"/>
      <c r="C228" s="225"/>
      <c r="D228" s="225"/>
      <c r="E228" s="225"/>
      <c r="F228" s="226"/>
    </row>
    <row r="229" spans="1:6" ht="20.25" thickBot="1">
      <c r="A229" s="217">
        <f>C221*F221</f>
        <v>5.541666666666666</v>
      </c>
      <c r="B229" s="218"/>
      <c r="C229" s="218"/>
      <c r="D229" s="218"/>
      <c r="E229" s="218"/>
      <c r="F229" s="219"/>
    </row>
    <row r="230" ht="16.5" thickTop="1"/>
    <row r="231" spans="4:6" ht="15.75">
      <c r="D231" s="209" t="s">
        <v>150</v>
      </c>
      <c r="E231" s="209"/>
      <c r="F231" s="209"/>
    </row>
    <row r="240" spans="1:6" ht="20.25">
      <c r="A240" s="214" t="s">
        <v>74</v>
      </c>
      <c r="B240" s="215"/>
      <c r="C240" s="215"/>
      <c r="D240" s="215"/>
      <c r="E240" s="215"/>
      <c r="F240" s="216"/>
    </row>
    <row r="241" spans="1:6" ht="21" thickBot="1">
      <c r="A241" s="214" t="s">
        <v>816</v>
      </c>
      <c r="B241" s="215"/>
      <c r="C241" s="215"/>
      <c r="D241" s="215"/>
      <c r="E241" s="215"/>
      <c r="F241" s="216"/>
    </row>
    <row r="242" spans="1:6" ht="45" customHeight="1" thickTop="1">
      <c r="A242" s="227" t="s">
        <v>124</v>
      </c>
      <c r="B242" s="228"/>
      <c r="C242" s="228"/>
      <c r="D242" s="228" t="s">
        <v>125</v>
      </c>
      <c r="E242" s="228"/>
      <c r="F242" s="229"/>
    </row>
    <row r="243" spans="1:6" ht="17.25">
      <c r="A243" s="213" t="s">
        <v>75</v>
      </c>
      <c r="B243" s="211"/>
      <c r="C243" s="211"/>
      <c r="D243" s="211" t="s">
        <v>82</v>
      </c>
      <c r="E243" s="211"/>
      <c r="F243" s="212"/>
    </row>
    <row r="244" spans="1:6" ht="110.25">
      <c r="A244" s="20" t="s">
        <v>76</v>
      </c>
      <c r="B244" s="65"/>
      <c r="C244" s="65"/>
      <c r="D244" s="64" t="s">
        <v>83</v>
      </c>
      <c r="E244" s="65"/>
      <c r="F244" s="71"/>
    </row>
    <row r="245" spans="1:6" ht="15.75">
      <c r="A245" s="20" t="s">
        <v>77</v>
      </c>
      <c r="B245" s="65">
        <v>1</v>
      </c>
      <c r="C245" s="46"/>
      <c r="D245" s="64" t="s">
        <v>84</v>
      </c>
      <c r="E245" s="65">
        <v>1</v>
      </c>
      <c r="F245" s="48"/>
    </row>
    <row r="246" spans="1:6" ht="15.75">
      <c r="A246" s="20" t="s">
        <v>78</v>
      </c>
      <c r="B246" s="65">
        <v>2</v>
      </c>
      <c r="C246" s="46">
        <v>2</v>
      </c>
      <c r="D246" s="64" t="s">
        <v>85</v>
      </c>
      <c r="E246" s="65">
        <v>2</v>
      </c>
      <c r="F246" s="48">
        <v>2</v>
      </c>
    </row>
    <row r="247" spans="1:6" ht="15.75">
      <c r="A247" s="20" t="s">
        <v>79</v>
      </c>
      <c r="B247" s="65">
        <v>3</v>
      </c>
      <c r="C247" s="46"/>
      <c r="D247" s="64" t="s">
        <v>86</v>
      </c>
      <c r="E247" s="65">
        <v>3</v>
      </c>
      <c r="F247" s="48"/>
    </row>
    <row r="248" spans="1:6" ht="31.5">
      <c r="A248" s="20" t="s">
        <v>80</v>
      </c>
      <c r="B248" s="65">
        <v>4</v>
      </c>
      <c r="C248" s="46"/>
      <c r="D248" s="64" t="s">
        <v>87</v>
      </c>
      <c r="E248" s="65">
        <v>4</v>
      </c>
      <c r="F248" s="48"/>
    </row>
    <row r="249" spans="1:6" ht="15.75">
      <c r="A249" s="22" t="s">
        <v>81</v>
      </c>
      <c r="B249" s="70">
        <v>5</v>
      </c>
      <c r="C249" s="47"/>
      <c r="D249" s="69" t="s">
        <v>88</v>
      </c>
      <c r="E249" s="70">
        <v>5</v>
      </c>
      <c r="F249" s="49"/>
    </row>
    <row r="250" spans="1:6" ht="17.25">
      <c r="A250" s="213" t="s">
        <v>89</v>
      </c>
      <c r="B250" s="211"/>
      <c r="C250" s="211"/>
      <c r="D250" s="211" t="s">
        <v>90</v>
      </c>
      <c r="E250" s="211"/>
      <c r="F250" s="212"/>
    </row>
    <row r="251" spans="1:6" ht="78.75">
      <c r="A251" s="20" t="s">
        <v>91</v>
      </c>
      <c r="B251" s="65"/>
      <c r="C251" s="65"/>
      <c r="D251" s="64" t="s">
        <v>94</v>
      </c>
      <c r="E251" s="65"/>
      <c r="F251" s="71"/>
    </row>
    <row r="252" spans="1:6" ht="15.75">
      <c r="A252" s="20" t="s">
        <v>92</v>
      </c>
      <c r="B252" s="65">
        <v>2</v>
      </c>
      <c r="C252" s="46"/>
      <c r="D252" s="64" t="s">
        <v>95</v>
      </c>
      <c r="E252" s="65">
        <v>1</v>
      </c>
      <c r="F252" s="48">
        <v>1</v>
      </c>
    </row>
    <row r="253" spans="1:6" ht="31.5">
      <c r="A253" s="22" t="s">
        <v>93</v>
      </c>
      <c r="B253" s="70">
        <v>5</v>
      </c>
      <c r="C253" s="47">
        <v>5</v>
      </c>
      <c r="D253" s="69" t="s">
        <v>96</v>
      </c>
      <c r="E253" s="70">
        <v>5</v>
      </c>
      <c r="F253" s="49"/>
    </row>
    <row r="254" spans="1:6" ht="17.25">
      <c r="A254" s="213" t="s">
        <v>97</v>
      </c>
      <c r="B254" s="211"/>
      <c r="C254" s="211"/>
      <c r="D254" s="211" t="s">
        <v>98</v>
      </c>
      <c r="E254" s="211"/>
      <c r="F254" s="212"/>
    </row>
    <row r="255" spans="1:6" ht="47.25">
      <c r="A255" s="20" t="s">
        <v>99</v>
      </c>
      <c r="B255" s="65"/>
      <c r="C255" s="65"/>
      <c r="D255" s="64" t="s">
        <v>103</v>
      </c>
      <c r="E255" s="65"/>
      <c r="F255" s="71"/>
    </row>
    <row r="256" spans="1:6" ht="15.75">
      <c r="A256" s="20" t="s">
        <v>100</v>
      </c>
      <c r="B256" s="65">
        <v>1</v>
      </c>
      <c r="C256" s="46">
        <v>1</v>
      </c>
      <c r="D256" s="64" t="s">
        <v>95</v>
      </c>
      <c r="E256" s="65">
        <v>0</v>
      </c>
      <c r="F256" s="48">
        <v>0</v>
      </c>
    </row>
    <row r="257" spans="1:6" ht="15.75">
      <c r="A257" s="20" t="s">
        <v>101</v>
      </c>
      <c r="B257" s="65">
        <v>3</v>
      </c>
      <c r="C257" s="46"/>
      <c r="D257" s="64" t="s">
        <v>104</v>
      </c>
      <c r="E257" s="65">
        <v>1</v>
      </c>
      <c r="F257" s="48"/>
    </row>
    <row r="258" spans="1:6" ht="15.75">
      <c r="A258" s="20" t="s">
        <v>102</v>
      </c>
      <c r="B258" s="65">
        <v>5</v>
      </c>
      <c r="C258" s="46"/>
      <c r="D258" s="64" t="s">
        <v>105</v>
      </c>
      <c r="E258" s="65">
        <v>2</v>
      </c>
      <c r="F258" s="48"/>
    </row>
    <row r="259" spans="1:6" ht="15.75">
      <c r="A259" s="17"/>
      <c r="B259" s="67"/>
      <c r="C259" s="67"/>
      <c r="D259" s="64" t="s">
        <v>106</v>
      </c>
      <c r="E259" s="65">
        <v>3</v>
      </c>
      <c r="F259" s="48"/>
    </row>
    <row r="260" spans="1:6" ht="15.75">
      <c r="A260" s="17"/>
      <c r="B260" s="67"/>
      <c r="C260" s="67"/>
      <c r="D260" s="64" t="s">
        <v>107</v>
      </c>
      <c r="E260" s="65">
        <v>4</v>
      </c>
      <c r="F260" s="48"/>
    </row>
    <row r="261" spans="1:6" ht="15.75">
      <c r="A261" s="25"/>
      <c r="B261" s="68"/>
      <c r="C261" s="68"/>
      <c r="D261" s="69" t="s">
        <v>108</v>
      </c>
      <c r="E261" s="70">
        <v>5</v>
      </c>
      <c r="F261" s="49"/>
    </row>
    <row r="262" spans="1:6" ht="17.25">
      <c r="A262" s="213" t="s">
        <v>109</v>
      </c>
      <c r="B262" s="211"/>
      <c r="C262" s="211"/>
      <c r="D262" s="211" t="s">
        <v>110</v>
      </c>
      <c r="E262" s="211"/>
      <c r="F262" s="212"/>
    </row>
    <row r="263" spans="1:6" ht="63">
      <c r="A263" s="20" t="s">
        <v>111</v>
      </c>
      <c r="B263" s="65"/>
      <c r="C263" s="65"/>
      <c r="D263" s="64" t="s">
        <v>115</v>
      </c>
      <c r="E263" s="65"/>
      <c r="F263" s="71"/>
    </row>
    <row r="264" spans="1:6" ht="15.75">
      <c r="A264" s="20" t="s">
        <v>112</v>
      </c>
      <c r="B264" s="65">
        <v>1</v>
      </c>
      <c r="C264" s="46"/>
      <c r="D264" s="64" t="s">
        <v>116</v>
      </c>
      <c r="E264" s="65">
        <v>1</v>
      </c>
      <c r="F264" s="48"/>
    </row>
    <row r="265" spans="1:6" ht="47.25">
      <c r="A265" s="20" t="s">
        <v>113</v>
      </c>
      <c r="B265" s="65">
        <v>3</v>
      </c>
      <c r="C265" s="46"/>
      <c r="D265" s="64" t="s">
        <v>117</v>
      </c>
      <c r="E265" s="65">
        <v>2</v>
      </c>
      <c r="F265" s="48"/>
    </row>
    <row r="266" spans="1:6" ht="31.5">
      <c r="A266" s="20" t="s">
        <v>114</v>
      </c>
      <c r="B266" s="65">
        <v>5</v>
      </c>
      <c r="C266" s="46">
        <v>5</v>
      </c>
      <c r="D266" s="64" t="s">
        <v>118</v>
      </c>
      <c r="E266" s="65">
        <v>3</v>
      </c>
      <c r="F266" s="48">
        <v>3</v>
      </c>
    </row>
    <row r="267" spans="1:6" ht="15.75">
      <c r="A267" s="17"/>
      <c r="B267" s="67"/>
      <c r="C267" s="67"/>
      <c r="D267" s="26" t="s">
        <v>119</v>
      </c>
      <c r="E267" s="27">
        <v>4</v>
      </c>
      <c r="F267" s="71"/>
    </row>
    <row r="268" spans="1:6" ht="15.75">
      <c r="A268" s="25"/>
      <c r="B268" s="68"/>
      <c r="C268" s="68"/>
      <c r="D268" s="28" t="s">
        <v>120</v>
      </c>
      <c r="E268" s="29">
        <v>5</v>
      </c>
      <c r="F268" s="72"/>
    </row>
    <row r="269" spans="1:6" ht="17.25">
      <c r="A269" s="213" t="s">
        <v>121</v>
      </c>
      <c r="B269" s="211"/>
      <c r="C269" s="220"/>
      <c r="D269" s="18"/>
      <c r="E269" s="67"/>
      <c r="F269" s="19"/>
    </row>
    <row r="270" spans="1:6" ht="63">
      <c r="A270" s="20" t="s">
        <v>122</v>
      </c>
      <c r="B270" s="65"/>
      <c r="C270" s="66"/>
      <c r="D270" s="18"/>
      <c r="E270" s="67"/>
      <c r="F270" s="19"/>
    </row>
    <row r="271" spans="1:6" ht="15.75">
      <c r="A271" s="31" t="s">
        <v>95</v>
      </c>
      <c r="B271" s="65">
        <v>1</v>
      </c>
      <c r="C271" s="50">
        <v>1</v>
      </c>
      <c r="D271" s="18"/>
      <c r="E271" s="67"/>
      <c r="F271" s="19"/>
    </row>
    <row r="272" spans="1:6" ht="15.75">
      <c r="A272" s="32" t="s">
        <v>123</v>
      </c>
      <c r="B272" s="70">
        <v>5</v>
      </c>
      <c r="C272" s="51"/>
      <c r="D272" s="18"/>
      <c r="E272" s="67"/>
      <c r="F272" s="19"/>
    </row>
    <row r="273" spans="1:6" ht="171.75" customHeight="1">
      <c r="A273" s="213" t="s">
        <v>126</v>
      </c>
      <c r="B273" s="211"/>
      <c r="C273" s="220"/>
      <c r="D273" s="18"/>
      <c r="E273" s="67"/>
      <c r="F273" s="19"/>
    </row>
    <row r="274" spans="1:6" ht="31.5">
      <c r="A274" s="20" t="s">
        <v>127</v>
      </c>
      <c r="B274" s="65"/>
      <c r="C274" s="66"/>
      <c r="D274" s="18"/>
      <c r="E274" s="67"/>
      <c r="F274" s="19"/>
    </row>
    <row r="275" spans="1:6" ht="15.75">
      <c r="A275" s="31" t="s">
        <v>128</v>
      </c>
      <c r="B275" s="65">
        <v>1</v>
      </c>
      <c r="C275" s="50"/>
      <c r="D275" s="18"/>
      <c r="E275" s="67"/>
      <c r="F275" s="19"/>
    </row>
    <row r="276" spans="1:6" ht="15.75">
      <c r="A276" s="31" t="s">
        <v>129</v>
      </c>
      <c r="B276" s="65">
        <v>2</v>
      </c>
      <c r="C276" s="50">
        <v>2</v>
      </c>
      <c r="D276" s="18"/>
      <c r="E276" s="67"/>
      <c r="F276" s="19"/>
    </row>
    <row r="277" spans="1:6" ht="15.75">
      <c r="A277" s="31" t="s">
        <v>130</v>
      </c>
      <c r="B277" s="65">
        <v>3</v>
      </c>
      <c r="C277" s="50"/>
      <c r="D277" s="18"/>
      <c r="E277" s="67"/>
      <c r="F277" s="19"/>
    </row>
    <row r="278" spans="1:6" ht="15.75">
      <c r="A278" s="31" t="s">
        <v>131</v>
      </c>
      <c r="B278" s="65">
        <v>4</v>
      </c>
      <c r="C278" s="50"/>
      <c r="D278" s="18"/>
      <c r="E278" s="67"/>
      <c r="F278" s="19"/>
    </row>
    <row r="279" spans="1:6" ht="15.75">
      <c r="A279" s="32" t="s">
        <v>132</v>
      </c>
      <c r="B279" s="70">
        <v>5</v>
      </c>
      <c r="C279" s="51"/>
      <c r="D279" s="18"/>
      <c r="E279" s="67"/>
      <c r="F279" s="19"/>
    </row>
    <row r="280" spans="1:6" ht="17.25">
      <c r="A280" s="213" t="s">
        <v>133</v>
      </c>
      <c r="B280" s="211"/>
      <c r="C280" s="220"/>
      <c r="D280" s="210" t="s">
        <v>134</v>
      </c>
      <c r="E280" s="211"/>
      <c r="F280" s="212"/>
    </row>
    <row r="281" spans="1:6" ht="15.75">
      <c r="A281" s="31" t="s">
        <v>135</v>
      </c>
      <c r="B281" s="65">
        <v>0</v>
      </c>
      <c r="C281" s="281">
        <f>(SUM(C245:C249)+SUM(C252:C253)+SUM(C256:C258)+SUM(C264:C266)+SUM(C271:C272)+SUM(C275:C279))/6</f>
        <v>2.6666666666666665</v>
      </c>
      <c r="D281" s="33" t="s">
        <v>141</v>
      </c>
      <c r="E281" s="65">
        <v>0</v>
      </c>
      <c r="F281" s="283">
        <f>(SUM(F245:F249)+SUM(F252:F253)+SUM(F256:F261)+SUM(F264:F268))/4</f>
        <v>1.5</v>
      </c>
    </row>
    <row r="282" spans="1:6" ht="15.75">
      <c r="A282" s="31" t="s">
        <v>136</v>
      </c>
      <c r="B282" s="65">
        <v>1</v>
      </c>
      <c r="C282" s="281"/>
      <c r="D282" s="33" t="s">
        <v>142</v>
      </c>
      <c r="E282" s="65">
        <v>1</v>
      </c>
      <c r="F282" s="283"/>
    </row>
    <row r="283" spans="1:6" ht="15.75">
      <c r="A283" s="31" t="s">
        <v>137</v>
      </c>
      <c r="B283" s="65">
        <v>2</v>
      </c>
      <c r="C283" s="281"/>
      <c r="D283" s="33" t="s">
        <v>143</v>
      </c>
      <c r="E283" s="65">
        <v>2</v>
      </c>
      <c r="F283" s="283"/>
    </row>
    <row r="284" spans="1:6" ht="15.75">
      <c r="A284" s="31" t="s">
        <v>138</v>
      </c>
      <c r="B284" s="65">
        <v>3</v>
      </c>
      <c r="C284" s="281"/>
      <c r="D284" s="33" t="s">
        <v>144</v>
      </c>
      <c r="E284" s="65">
        <v>3</v>
      </c>
      <c r="F284" s="283"/>
    </row>
    <row r="285" spans="1:6" ht="15.75">
      <c r="A285" s="31" t="s">
        <v>139</v>
      </c>
      <c r="B285" s="65">
        <v>4</v>
      </c>
      <c r="C285" s="281"/>
      <c r="D285" s="33" t="s">
        <v>145</v>
      </c>
      <c r="E285" s="65">
        <v>4</v>
      </c>
      <c r="F285" s="283"/>
    </row>
    <row r="286" spans="1:6" ht="15.75">
      <c r="A286" s="32" t="s">
        <v>140</v>
      </c>
      <c r="B286" s="70">
        <v>5</v>
      </c>
      <c r="C286" s="282"/>
      <c r="D286" s="34" t="s">
        <v>146</v>
      </c>
      <c r="E286" s="70">
        <v>5</v>
      </c>
      <c r="F286" s="284"/>
    </row>
    <row r="287" spans="1:6" ht="19.5">
      <c r="A287" s="221" t="s">
        <v>147</v>
      </c>
      <c r="B287" s="222"/>
      <c r="C287" s="222"/>
      <c r="D287" s="222"/>
      <c r="E287" s="222"/>
      <c r="F287" s="223"/>
    </row>
    <row r="288" spans="1:6" ht="18.75">
      <c r="A288" s="224" t="s">
        <v>148</v>
      </c>
      <c r="B288" s="225"/>
      <c r="C288" s="225"/>
      <c r="D288" s="225"/>
      <c r="E288" s="225"/>
      <c r="F288" s="226"/>
    </row>
    <row r="289" spans="1:6" ht="20.25" thickBot="1">
      <c r="A289" s="217">
        <f>C281*F281</f>
        <v>4</v>
      </c>
      <c r="B289" s="218"/>
      <c r="C289" s="218"/>
      <c r="D289" s="218"/>
      <c r="E289" s="218"/>
      <c r="F289" s="219"/>
    </row>
    <row r="290" ht="16.5" thickTop="1"/>
    <row r="291" spans="4:6" ht="15.75">
      <c r="D291" s="209" t="s">
        <v>150</v>
      </c>
      <c r="E291" s="209"/>
      <c r="F291" s="209"/>
    </row>
    <row r="300" spans="1:6" ht="20.25">
      <c r="A300" s="214" t="s">
        <v>74</v>
      </c>
      <c r="B300" s="215"/>
      <c r="C300" s="215"/>
      <c r="D300" s="215"/>
      <c r="E300" s="215"/>
      <c r="F300" s="216"/>
    </row>
    <row r="301" spans="1:6" ht="21" thickBot="1">
      <c r="A301" s="214" t="s">
        <v>809</v>
      </c>
      <c r="B301" s="215"/>
      <c r="C301" s="215"/>
      <c r="D301" s="215"/>
      <c r="E301" s="215"/>
      <c r="F301" s="216"/>
    </row>
    <row r="302" spans="1:6" ht="45" customHeight="1" thickTop="1">
      <c r="A302" s="227" t="s">
        <v>124</v>
      </c>
      <c r="B302" s="228"/>
      <c r="C302" s="228"/>
      <c r="D302" s="228" t="s">
        <v>125</v>
      </c>
      <c r="E302" s="228"/>
      <c r="F302" s="229"/>
    </row>
    <row r="303" spans="1:6" ht="17.25">
      <c r="A303" s="213" t="s">
        <v>75</v>
      </c>
      <c r="B303" s="211"/>
      <c r="C303" s="211"/>
      <c r="D303" s="211" t="s">
        <v>82</v>
      </c>
      <c r="E303" s="211"/>
      <c r="F303" s="212"/>
    </row>
    <row r="304" spans="1:6" ht="110.25">
      <c r="A304" s="20" t="s">
        <v>76</v>
      </c>
      <c r="B304" s="65"/>
      <c r="C304" s="65"/>
      <c r="D304" s="64" t="s">
        <v>83</v>
      </c>
      <c r="E304" s="65"/>
      <c r="F304" s="71"/>
    </row>
    <row r="305" spans="1:6" ht="15.75">
      <c r="A305" s="20" t="s">
        <v>77</v>
      </c>
      <c r="B305" s="65">
        <v>1</v>
      </c>
      <c r="C305" s="46"/>
      <c r="D305" s="64" t="s">
        <v>84</v>
      </c>
      <c r="E305" s="65">
        <v>1</v>
      </c>
      <c r="F305" s="48"/>
    </row>
    <row r="306" spans="1:6" ht="15.75">
      <c r="A306" s="20" t="s">
        <v>78</v>
      </c>
      <c r="B306" s="65">
        <v>2</v>
      </c>
      <c r="C306" s="46">
        <v>2</v>
      </c>
      <c r="D306" s="64" t="s">
        <v>85</v>
      </c>
      <c r="E306" s="65">
        <v>2</v>
      </c>
      <c r="F306" s="48">
        <v>2</v>
      </c>
    </row>
    <row r="307" spans="1:6" ht="15.75">
      <c r="A307" s="20" t="s">
        <v>79</v>
      </c>
      <c r="B307" s="65">
        <v>3</v>
      </c>
      <c r="C307" s="46"/>
      <c r="D307" s="64" t="s">
        <v>86</v>
      </c>
      <c r="E307" s="65">
        <v>3</v>
      </c>
      <c r="F307" s="48"/>
    </row>
    <row r="308" spans="1:6" ht="31.5">
      <c r="A308" s="20" t="s">
        <v>80</v>
      </c>
      <c r="B308" s="65">
        <v>4</v>
      </c>
      <c r="C308" s="46"/>
      <c r="D308" s="64" t="s">
        <v>87</v>
      </c>
      <c r="E308" s="65">
        <v>4</v>
      </c>
      <c r="F308" s="48"/>
    </row>
    <row r="309" spans="1:6" ht="15.75">
      <c r="A309" s="22" t="s">
        <v>81</v>
      </c>
      <c r="B309" s="70">
        <v>5</v>
      </c>
      <c r="C309" s="47"/>
      <c r="D309" s="69" t="s">
        <v>88</v>
      </c>
      <c r="E309" s="70">
        <v>5</v>
      </c>
      <c r="F309" s="49"/>
    </row>
    <row r="310" spans="1:6" ht="17.25">
      <c r="A310" s="213" t="s">
        <v>89</v>
      </c>
      <c r="B310" s="211"/>
      <c r="C310" s="211"/>
      <c r="D310" s="211" t="s">
        <v>90</v>
      </c>
      <c r="E310" s="211"/>
      <c r="F310" s="212"/>
    </row>
    <row r="311" spans="1:6" ht="78.75">
      <c r="A311" s="20" t="s">
        <v>91</v>
      </c>
      <c r="B311" s="65"/>
      <c r="C311" s="65"/>
      <c r="D311" s="64" t="s">
        <v>94</v>
      </c>
      <c r="E311" s="65"/>
      <c r="F311" s="71"/>
    </row>
    <row r="312" spans="1:6" ht="15.75">
      <c r="A312" s="20" t="s">
        <v>92</v>
      </c>
      <c r="B312" s="65">
        <v>2</v>
      </c>
      <c r="C312" s="46"/>
      <c r="D312" s="64" t="s">
        <v>95</v>
      </c>
      <c r="E312" s="65">
        <v>1</v>
      </c>
      <c r="F312" s="48">
        <v>1</v>
      </c>
    </row>
    <row r="313" spans="1:6" ht="31.5">
      <c r="A313" s="22" t="s">
        <v>93</v>
      </c>
      <c r="B313" s="70">
        <v>5</v>
      </c>
      <c r="C313" s="47">
        <v>5</v>
      </c>
      <c r="D313" s="69" t="s">
        <v>96</v>
      </c>
      <c r="E313" s="70">
        <v>5</v>
      </c>
      <c r="F313" s="49"/>
    </row>
    <row r="314" spans="1:6" ht="17.25">
      <c r="A314" s="213" t="s">
        <v>97</v>
      </c>
      <c r="B314" s="211"/>
      <c r="C314" s="211"/>
      <c r="D314" s="211" t="s">
        <v>98</v>
      </c>
      <c r="E314" s="211"/>
      <c r="F314" s="212"/>
    </row>
    <row r="315" spans="1:6" ht="47.25">
      <c r="A315" s="20" t="s">
        <v>99</v>
      </c>
      <c r="B315" s="65"/>
      <c r="C315" s="65"/>
      <c r="D315" s="64" t="s">
        <v>103</v>
      </c>
      <c r="E315" s="65"/>
      <c r="F315" s="71"/>
    </row>
    <row r="316" spans="1:6" ht="15.75">
      <c r="A316" s="20" t="s">
        <v>100</v>
      </c>
      <c r="B316" s="65">
        <v>1</v>
      </c>
      <c r="C316" s="46">
        <v>1</v>
      </c>
      <c r="D316" s="64" t="s">
        <v>95</v>
      </c>
      <c r="E316" s="65">
        <v>0</v>
      </c>
      <c r="F316" s="48">
        <v>0</v>
      </c>
    </row>
    <row r="317" spans="1:6" ht="15.75">
      <c r="A317" s="20" t="s">
        <v>101</v>
      </c>
      <c r="B317" s="65">
        <v>3</v>
      </c>
      <c r="C317" s="46"/>
      <c r="D317" s="64" t="s">
        <v>104</v>
      </c>
      <c r="E317" s="65">
        <v>1</v>
      </c>
      <c r="F317" s="48"/>
    </row>
    <row r="318" spans="1:6" ht="15.75">
      <c r="A318" s="20" t="s">
        <v>102</v>
      </c>
      <c r="B318" s="65">
        <v>5</v>
      </c>
      <c r="C318" s="46"/>
      <c r="D318" s="64" t="s">
        <v>105</v>
      </c>
      <c r="E318" s="65">
        <v>2</v>
      </c>
      <c r="F318" s="48"/>
    </row>
    <row r="319" spans="1:6" ht="15.75">
      <c r="A319" s="17"/>
      <c r="B319" s="67"/>
      <c r="C319" s="67"/>
      <c r="D319" s="64" t="s">
        <v>106</v>
      </c>
      <c r="E319" s="65">
        <v>3</v>
      </c>
      <c r="F319" s="48"/>
    </row>
    <row r="320" spans="1:6" ht="15.75">
      <c r="A320" s="17"/>
      <c r="B320" s="67"/>
      <c r="C320" s="67"/>
      <c r="D320" s="64" t="s">
        <v>107</v>
      </c>
      <c r="E320" s="65">
        <v>4</v>
      </c>
      <c r="F320" s="48"/>
    </row>
    <row r="321" spans="1:6" ht="15.75">
      <c r="A321" s="25"/>
      <c r="B321" s="68"/>
      <c r="C321" s="68"/>
      <c r="D321" s="69" t="s">
        <v>108</v>
      </c>
      <c r="E321" s="70">
        <v>5</v>
      </c>
      <c r="F321" s="49"/>
    </row>
    <row r="322" spans="1:6" ht="17.25">
      <c r="A322" s="213" t="s">
        <v>109</v>
      </c>
      <c r="B322" s="211"/>
      <c r="C322" s="211"/>
      <c r="D322" s="211" t="s">
        <v>110</v>
      </c>
      <c r="E322" s="211"/>
      <c r="F322" s="212"/>
    </row>
    <row r="323" spans="1:6" ht="63">
      <c r="A323" s="20" t="s">
        <v>111</v>
      </c>
      <c r="B323" s="65"/>
      <c r="C323" s="65"/>
      <c r="D323" s="64" t="s">
        <v>115</v>
      </c>
      <c r="E323" s="65"/>
      <c r="F323" s="71"/>
    </row>
    <row r="324" spans="1:6" ht="15.75">
      <c r="A324" s="20" t="s">
        <v>112</v>
      </c>
      <c r="B324" s="65">
        <v>1</v>
      </c>
      <c r="C324" s="46"/>
      <c r="D324" s="64" t="s">
        <v>116</v>
      </c>
      <c r="E324" s="65">
        <v>1</v>
      </c>
      <c r="F324" s="48"/>
    </row>
    <row r="325" spans="1:6" ht="47.25">
      <c r="A325" s="20" t="s">
        <v>113</v>
      </c>
      <c r="B325" s="65">
        <v>3</v>
      </c>
      <c r="C325" s="46"/>
      <c r="D325" s="64" t="s">
        <v>117</v>
      </c>
      <c r="E325" s="65">
        <v>2</v>
      </c>
      <c r="F325" s="48"/>
    </row>
    <row r="326" spans="1:6" ht="31.5">
      <c r="A326" s="20" t="s">
        <v>114</v>
      </c>
      <c r="B326" s="65">
        <v>5</v>
      </c>
      <c r="C326" s="46">
        <v>5</v>
      </c>
      <c r="D326" s="64" t="s">
        <v>118</v>
      </c>
      <c r="E326" s="65">
        <v>3</v>
      </c>
      <c r="F326" s="48">
        <v>3</v>
      </c>
    </row>
    <row r="327" spans="1:6" ht="15.75">
      <c r="A327" s="17"/>
      <c r="B327" s="67"/>
      <c r="C327" s="67"/>
      <c r="D327" s="26" t="s">
        <v>119</v>
      </c>
      <c r="E327" s="27">
        <v>4</v>
      </c>
      <c r="F327" s="71"/>
    </row>
    <row r="328" spans="1:6" ht="15.75">
      <c r="A328" s="25"/>
      <c r="B328" s="68"/>
      <c r="C328" s="68"/>
      <c r="D328" s="28" t="s">
        <v>120</v>
      </c>
      <c r="E328" s="29">
        <v>5</v>
      </c>
      <c r="F328" s="72"/>
    </row>
    <row r="329" spans="1:6" ht="17.25">
      <c r="A329" s="213" t="s">
        <v>121</v>
      </c>
      <c r="B329" s="211"/>
      <c r="C329" s="220"/>
      <c r="D329" s="18"/>
      <c r="E329" s="67"/>
      <c r="F329" s="19"/>
    </row>
    <row r="330" spans="1:6" ht="63">
      <c r="A330" s="20" t="s">
        <v>122</v>
      </c>
      <c r="B330" s="65"/>
      <c r="C330" s="66"/>
      <c r="D330" s="18"/>
      <c r="E330" s="67"/>
      <c r="F330" s="19"/>
    </row>
    <row r="331" spans="1:6" ht="15.75">
      <c r="A331" s="31" t="s">
        <v>95</v>
      </c>
      <c r="B331" s="65">
        <v>1</v>
      </c>
      <c r="C331" s="50">
        <v>1</v>
      </c>
      <c r="D331" s="18"/>
      <c r="E331" s="67"/>
      <c r="F331" s="19"/>
    </row>
    <row r="332" spans="1:6" ht="15.75">
      <c r="A332" s="32" t="s">
        <v>123</v>
      </c>
      <c r="B332" s="70">
        <v>5</v>
      </c>
      <c r="C332" s="51"/>
      <c r="D332" s="18"/>
      <c r="E332" s="67"/>
      <c r="F332" s="19"/>
    </row>
    <row r="333" spans="1:6" ht="171.75" customHeight="1">
      <c r="A333" s="213" t="s">
        <v>126</v>
      </c>
      <c r="B333" s="211"/>
      <c r="C333" s="220"/>
      <c r="D333" s="18"/>
      <c r="E333" s="67"/>
      <c r="F333" s="19"/>
    </row>
    <row r="334" spans="1:6" ht="31.5">
      <c r="A334" s="20" t="s">
        <v>127</v>
      </c>
      <c r="B334" s="65"/>
      <c r="C334" s="66"/>
      <c r="D334" s="18"/>
      <c r="E334" s="67"/>
      <c r="F334" s="19"/>
    </row>
    <row r="335" spans="1:6" ht="15.75">
      <c r="A335" s="31" t="s">
        <v>128</v>
      </c>
      <c r="B335" s="65">
        <v>1</v>
      </c>
      <c r="C335" s="50"/>
      <c r="D335" s="18"/>
      <c r="E335" s="67"/>
      <c r="F335" s="19"/>
    </row>
    <row r="336" spans="1:6" ht="15.75">
      <c r="A336" s="31" t="s">
        <v>129</v>
      </c>
      <c r="B336" s="65">
        <v>2</v>
      </c>
      <c r="C336" s="50">
        <v>2</v>
      </c>
      <c r="D336" s="18"/>
      <c r="E336" s="67"/>
      <c r="F336" s="19"/>
    </row>
    <row r="337" spans="1:6" ht="15.75">
      <c r="A337" s="31" t="s">
        <v>130</v>
      </c>
      <c r="B337" s="65">
        <v>3</v>
      </c>
      <c r="C337" s="50"/>
      <c r="D337" s="18"/>
      <c r="E337" s="67"/>
      <c r="F337" s="19"/>
    </row>
    <row r="338" spans="1:6" ht="15.75">
      <c r="A338" s="31" t="s">
        <v>131</v>
      </c>
      <c r="B338" s="65">
        <v>4</v>
      </c>
      <c r="C338" s="50"/>
      <c r="D338" s="18"/>
      <c r="E338" s="67"/>
      <c r="F338" s="19"/>
    </row>
    <row r="339" spans="1:6" ht="15.75">
      <c r="A339" s="32" t="s">
        <v>132</v>
      </c>
      <c r="B339" s="70">
        <v>5</v>
      </c>
      <c r="C339" s="51"/>
      <c r="D339" s="18"/>
      <c r="E339" s="67"/>
      <c r="F339" s="19"/>
    </row>
    <row r="340" spans="1:6" ht="17.25">
      <c r="A340" s="213" t="s">
        <v>133</v>
      </c>
      <c r="B340" s="211"/>
      <c r="C340" s="220"/>
      <c r="D340" s="210" t="s">
        <v>134</v>
      </c>
      <c r="E340" s="211"/>
      <c r="F340" s="212"/>
    </row>
    <row r="341" spans="1:6" ht="15.75">
      <c r="A341" s="31" t="s">
        <v>135</v>
      </c>
      <c r="B341" s="65">
        <v>0</v>
      </c>
      <c r="C341" s="281">
        <f>(SUM(C305:C309)+SUM(C312:C313)+SUM(C316:C318)+SUM(C324:C326)+SUM(C331:C332)+SUM(C335:C339))/6</f>
        <v>2.6666666666666665</v>
      </c>
      <c r="D341" s="33" t="s">
        <v>141</v>
      </c>
      <c r="E341" s="65">
        <v>0</v>
      </c>
      <c r="F341" s="283">
        <f>(SUM(F305:F309)+SUM(F312:F313)+SUM(F316:F321)+SUM(F324:F328))/4</f>
        <v>1.5</v>
      </c>
    </row>
    <row r="342" spans="1:6" ht="15.75">
      <c r="A342" s="31" t="s">
        <v>136</v>
      </c>
      <c r="B342" s="65">
        <v>1</v>
      </c>
      <c r="C342" s="281"/>
      <c r="D342" s="33" t="s">
        <v>142</v>
      </c>
      <c r="E342" s="65">
        <v>1</v>
      </c>
      <c r="F342" s="283"/>
    </row>
    <row r="343" spans="1:6" ht="15.75">
      <c r="A343" s="31" t="s">
        <v>137</v>
      </c>
      <c r="B343" s="65">
        <v>2</v>
      </c>
      <c r="C343" s="281"/>
      <c r="D343" s="33" t="s">
        <v>143</v>
      </c>
      <c r="E343" s="65">
        <v>2</v>
      </c>
      <c r="F343" s="283"/>
    </row>
    <row r="344" spans="1:6" ht="15.75">
      <c r="A344" s="31" t="s">
        <v>138</v>
      </c>
      <c r="B344" s="65">
        <v>3</v>
      </c>
      <c r="C344" s="281"/>
      <c r="D344" s="33" t="s">
        <v>144</v>
      </c>
      <c r="E344" s="65">
        <v>3</v>
      </c>
      <c r="F344" s="283"/>
    </row>
    <row r="345" spans="1:6" ht="15.75">
      <c r="A345" s="31" t="s">
        <v>139</v>
      </c>
      <c r="B345" s="65">
        <v>4</v>
      </c>
      <c r="C345" s="281"/>
      <c r="D345" s="33" t="s">
        <v>145</v>
      </c>
      <c r="E345" s="65">
        <v>4</v>
      </c>
      <c r="F345" s="283"/>
    </row>
    <row r="346" spans="1:6" ht="15.75">
      <c r="A346" s="32" t="s">
        <v>140</v>
      </c>
      <c r="B346" s="70">
        <v>5</v>
      </c>
      <c r="C346" s="282"/>
      <c r="D346" s="34" t="s">
        <v>146</v>
      </c>
      <c r="E346" s="70">
        <v>5</v>
      </c>
      <c r="F346" s="284"/>
    </row>
    <row r="347" spans="1:6" ht="19.5">
      <c r="A347" s="221" t="s">
        <v>147</v>
      </c>
      <c r="B347" s="222"/>
      <c r="C347" s="222"/>
      <c r="D347" s="222"/>
      <c r="E347" s="222"/>
      <c r="F347" s="223"/>
    </row>
    <row r="348" spans="1:6" ht="18.75">
      <c r="A348" s="224" t="s">
        <v>148</v>
      </c>
      <c r="B348" s="225"/>
      <c r="C348" s="225"/>
      <c r="D348" s="225"/>
      <c r="E348" s="225"/>
      <c r="F348" s="226"/>
    </row>
    <row r="349" spans="1:6" ht="20.25" thickBot="1">
      <c r="A349" s="217">
        <f>C341*F341</f>
        <v>4</v>
      </c>
      <c r="B349" s="218"/>
      <c r="C349" s="218"/>
      <c r="D349" s="218"/>
      <c r="E349" s="218"/>
      <c r="F349" s="219"/>
    </row>
    <row r="350" ht="16.5" thickTop="1"/>
    <row r="351" spans="4:6" ht="15.75">
      <c r="D351" s="209" t="s">
        <v>150</v>
      </c>
      <c r="E351" s="209"/>
      <c r="F351" s="209"/>
    </row>
  </sheetData>
  <sheetProtection password="E339" sheet="1" objects="1" scenarios="1" selectLockedCells="1" selectUnlockedCells="1"/>
  <mergeCells count="133">
    <mergeCell ref="C341:C346"/>
    <mergeCell ref="F341:F346"/>
    <mergeCell ref="A347:F347"/>
    <mergeCell ref="A348:F348"/>
    <mergeCell ref="A349:F349"/>
    <mergeCell ref="D351:F351"/>
    <mergeCell ref="A322:C322"/>
    <mergeCell ref="D322:F322"/>
    <mergeCell ref="A329:C329"/>
    <mergeCell ref="A333:C333"/>
    <mergeCell ref="A340:C340"/>
    <mergeCell ref="D340:F340"/>
    <mergeCell ref="A303:C303"/>
    <mergeCell ref="D303:F303"/>
    <mergeCell ref="A310:C310"/>
    <mergeCell ref="D310:F310"/>
    <mergeCell ref="A314:C314"/>
    <mergeCell ref="D314:F314"/>
    <mergeCell ref="A289:F289"/>
    <mergeCell ref="D291:F291"/>
    <mergeCell ref="A300:F300"/>
    <mergeCell ref="A301:F301"/>
    <mergeCell ref="A302:C302"/>
    <mergeCell ref="D302:F302"/>
    <mergeCell ref="A280:C280"/>
    <mergeCell ref="D280:F280"/>
    <mergeCell ref="C281:C286"/>
    <mergeCell ref="F281:F286"/>
    <mergeCell ref="A287:F287"/>
    <mergeCell ref="A288:F288"/>
    <mergeCell ref="A254:C254"/>
    <mergeCell ref="D254:F254"/>
    <mergeCell ref="A262:C262"/>
    <mergeCell ref="D262:F262"/>
    <mergeCell ref="A269:C269"/>
    <mergeCell ref="A273:C273"/>
    <mergeCell ref="A242:C242"/>
    <mergeCell ref="D242:F242"/>
    <mergeCell ref="A243:C243"/>
    <mergeCell ref="D243:F243"/>
    <mergeCell ref="A250:C250"/>
    <mergeCell ref="D250:F250"/>
    <mergeCell ref="A227:F227"/>
    <mergeCell ref="A228:F228"/>
    <mergeCell ref="A229:F229"/>
    <mergeCell ref="D231:F231"/>
    <mergeCell ref="A240:F240"/>
    <mergeCell ref="A241:F241"/>
    <mergeCell ref="A209:C209"/>
    <mergeCell ref="A213:C213"/>
    <mergeCell ref="A220:C220"/>
    <mergeCell ref="D220:F220"/>
    <mergeCell ref="C221:C226"/>
    <mergeCell ref="F221:F226"/>
    <mergeCell ref="A190:C190"/>
    <mergeCell ref="D190:F190"/>
    <mergeCell ref="A194:C194"/>
    <mergeCell ref="D194:F194"/>
    <mergeCell ref="A202:C202"/>
    <mergeCell ref="D202:F202"/>
    <mergeCell ref="A180:F180"/>
    <mergeCell ref="A181:F181"/>
    <mergeCell ref="A182:C182"/>
    <mergeCell ref="D182:F182"/>
    <mergeCell ref="A183:C183"/>
    <mergeCell ref="D183:F183"/>
    <mergeCell ref="C161:C166"/>
    <mergeCell ref="F161:F166"/>
    <mergeCell ref="A167:F167"/>
    <mergeCell ref="A168:F168"/>
    <mergeCell ref="A169:F169"/>
    <mergeCell ref="D171:F171"/>
    <mergeCell ref="A142:C142"/>
    <mergeCell ref="D142:F142"/>
    <mergeCell ref="A149:C149"/>
    <mergeCell ref="A153:C153"/>
    <mergeCell ref="A160:C160"/>
    <mergeCell ref="D160:F160"/>
    <mergeCell ref="A123:C123"/>
    <mergeCell ref="D123:F123"/>
    <mergeCell ref="A130:C130"/>
    <mergeCell ref="D130:F130"/>
    <mergeCell ref="A134:C134"/>
    <mergeCell ref="D134:F134"/>
    <mergeCell ref="A109:F109"/>
    <mergeCell ref="D111:F111"/>
    <mergeCell ref="A120:F120"/>
    <mergeCell ref="A121:F121"/>
    <mergeCell ref="A122:C122"/>
    <mergeCell ref="D122:F122"/>
    <mergeCell ref="A100:C100"/>
    <mergeCell ref="D100:F100"/>
    <mergeCell ref="C101:C106"/>
    <mergeCell ref="F101:F106"/>
    <mergeCell ref="A107:F107"/>
    <mergeCell ref="A108:F108"/>
    <mergeCell ref="A74:C74"/>
    <mergeCell ref="D74:F74"/>
    <mergeCell ref="A82:C82"/>
    <mergeCell ref="D82:F82"/>
    <mergeCell ref="A89:C89"/>
    <mergeCell ref="A93:C93"/>
    <mergeCell ref="A62:C62"/>
    <mergeCell ref="D62:F62"/>
    <mergeCell ref="A63:C63"/>
    <mergeCell ref="D63:F63"/>
    <mergeCell ref="A70:C70"/>
    <mergeCell ref="D70:F70"/>
    <mergeCell ref="A50:F50"/>
    <mergeCell ref="A51:F51"/>
    <mergeCell ref="A52:F52"/>
    <mergeCell ref="D54:F54"/>
    <mergeCell ref="A60:F60"/>
    <mergeCell ref="A61:F61"/>
    <mergeCell ref="A32:C32"/>
    <mergeCell ref="A36:C36"/>
    <mergeCell ref="A43:C43"/>
    <mergeCell ref="D43:F43"/>
    <mergeCell ref="C44:C49"/>
    <mergeCell ref="F44:F49"/>
    <mergeCell ref="A13:C13"/>
    <mergeCell ref="D13:F13"/>
    <mergeCell ref="A17:C17"/>
    <mergeCell ref="D17:F17"/>
    <mergeCell ref="A25:C25"/>
    <mergeCell ref="D25:F25"/>
    <mergeCell ref="A1:F1"/>
    <mergeCell ref="A3:F3"/>
    <mergeCell ref="A4:F4"/>
    <mergeCell ref="A5:C5"/>
    <mergeCell ref="D5:F5"/>
    <mergeCell ref="A6:C6"/>
    <mergeCell ref="D6:F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171"/>
  <sheetViews>
    <sheetView zoomScale="145" zoomScaleNormal="145" zoomScalePageLayoutView="0" workbookViewId="0" topLeftCell="A1">
      <selection activeCell="A175" sqref="A175"/>
    </sheetView>
  </sheetViews>
  <sheetFormatPr defaultColWidth="9.140625" defaultRowHeight="15"/>
  <cols>
    <col min="1" max="1" width="60.7109375" style="12" customWidth="1"/>
    <col min="2" max="3" width="9.140625" style="73" customWidth="1"/>
    <col min="4" max="4" width="60.7109375" style="12" customWidth="1"/>
    <col min="5" max="6" width="9.140625" style="73" customWidth="1"/>
    <col min="7" max="16384" width="9.140625" style="12" customWidth="1"/>
  </cols>
  <sheetData>
    <row r="1" spans="1:6" ht="43.5" customHeight="1">
      <c r="A1" s="214" t="s">
        <v>817</v>
      </c>
      <c r="B1" s="215"/>
      <c r="C1" s="215"/>
      <c r="D1" s="215"/>
      <c r="E1" s="215"/>
      <c r="F1" s="216"/>
    </row>
    <row r="3" spans="1:6" ht="20.25">
      <c r="A3" s="214" t="s">
        <v>74</v>
      </c>
      <c r="B3" s="215"/>
      <c r="C3" s="215"/>
      <c r="D3" s="215"/>
      <c r="E3" s="215"/>
      <c r="F3" s="216"/>
    </row>
    <row r="4" spans="1:6" ht="21" thickBot="1">
      <c r="A4" s="214" t="s">
        <v>818</v>
      </c>
      <c r="B4" s="215"/>
      <c r="C4" s="215"/>
      <c r="D4" s="215"/>
      <c r="E4" s="215"/>
      <c r="F4" s="216"/>
    </row>
    <row r="5" spans="1:6" ht="45" customHeight="1" thickTop="1">
      <c r="A5" s="227" t="s">
        <v>124</v>
      </c>
      <c r="B5" s="228"/>
      <c r="C5" s="228"/>
      <c r="D5" s="228" t="s">
        <v>125</v>
      </c>
      <c r="E5" s="228"/>
      <c r="F5" s="229"/>
    </row>
    <row r="6" spans="1:6" ht="17.25">
      <c r="A6" s="213" t="s">
        <v>75</v>
      </c>
      <c r="B6" s="211"/>
      <c r="C6" s="211"/>
      <c r="D6" s="211" t="s">
        <v>82</v>
      </c>
      <c r="E6" s="211"/>
      <c r="F6" s="212"/>
    </row>
    <row r="7" spans="1:6" ht="110.25">
      <c r="A7" s="20" t="s">
        <v>76</v>
      </c>
      <c r="B7" s="65"/>
      <c r="C7" s="65"/>
      <c r="D7" s="64" t="s">
        <v>83</v>
      </c>
      <c r="E7" s="65"/>
      <c r="F7" s="71"/>
    </row>
    <row r="8" spans="1:6" ht="15.75">
      <c r="A8" s="20" t="s">
        <v>77</v>
      </c>
      <c r="B8" s="65">
        <v>1</v>
      </c>
      <c r="C8" s="46"/>
      <c r="D8" s="64" t="s">
        <v>84</v>
      </c>
      <c r="E8" s="65">
        <v>1</v>
      </c>
      <c r="F8" s="48"/>
    </row>
    <row r="9" spans="1:6" ht="15.75">
      <c r="A9" s="20" t="s">
        <v>78</v>
      </c>
      <c r="B9" s="65">
        <v>2</v>
      </c>
      <c r="C9" s="46"/>
      <c r="D9" s="64" t="s">
        <v>85</v>
      </c>
      <c r="E9" s="65">
        <v>2</v>
      </c>
      <c r="F9" s="48">
        <v>2</v>
      </c>
    </row>
    <row r="10" spans="1:6" ht="15.75">
      <c r="A10" s="20" t="s">
        <v>79</v>
      </c>
      <c r="B10" s="65">
        <v>3</v>
      </c>
      <c r="C10" s="46"/>
      <c r="D10" s="64" t="s">
        <v>86</v>
      </c>
      <c r="E10" s="65">
        <v>3</v>
      </c>
      <c r="F10" s="48"/>
    </row>
    <row r="11" spans="1:6" ht="31.5">
      <c r="A11" s="20" t="s">
        <v>80</v>
      </c>
      <c r="B11" s="65">
        <v>4</v>
      </c>
      <c r="C11" s="46">
        <v>4</v>
      </c>
      <c r="D11" s="64" t="s">
        <v>87</v>
      </c>
      <c r="E11" s="65">
        <v>4</v>
      </c>
      <c r="F11" s="48"/>
    </row>
    <row r="12" spans="1:6" ht="15.75">
      <c r="A12" s="22" t="s">
        <v>81</v>
      </c>
      <c r="B12" s="70">
        <v>5</v>
      </c>
      <c r="C12" s="47"/>
      <c r="D12" s="69" t="s">
        <v>88</v>
      </c>
      <c r="E12" s="70">
        <v>5</v>
      </c>
      <c r="F12" s="49"/>
    </row>
    <row r="13" spans="1:6" ht="17.25">
      <c r="A13" s="213" t="s">
        <v>89</v>
      </c>
      <c r="B13" s="211"/>
      <c r="C13" s="211"/>
      <c r="D13" s="211" t="s">
        <v>90</v>
      </c>
      <c r="E13" s="211"/>
      <c r="F13" s="212"/>
    </row>
    <row r="14" spans="1:6" ht="78.75">
      <c r="A14" s="20" t="s">
        <v>91</v>
      </c>
      <c r="B14" s="65"/>
      <c r="C14" s="65"/>
      <c r="D14" s="64" t="s">
        <v>94</v>
      </c>
      <c r="E14" s="65"/>
      <c r="F14" s="71"/>
    </row>
    <row r="15" spans="1:6" ht="15.75">
      <c r="A15" s="20" t="s">
        <v>92</v>
      </c>
      <c r="B15" s="65">
        <v>2</v>
      </c>
      <c r="C15" s="46"/>
      <c r="D15" s="64" t="s">
        <v>95</v>
      </c>
      <c r="E15" s="65">
        <v>1</v>
      </c>
      <c r="F15" s="48">
        <v>1</v>
      </c>
    </row>
    <row r="16" spans="1:6" ht="31.5">
      <c r="A16" s="22" t="s">
        <v>93</v>
      </c>
      <c r="B16" s="70">
        <v>5</v>
      </c>
      <c r="C16" s="47">
        <v>5</v>
      </c>
      <c r="D16" s="69" t="s">
        <v>96</v>
      </c>
      <c r="E16" s="70">
        <v>5</v>
      </c>
      <c r="F16" s="49"/>
    </row>
    <row r="17" spans="1:6" ht="17.25">
      <c r="A17" s="213" t="s">
        <v>97</v>
      </c>
      <c r="B17" s="211"/>
      <c r="C17" s="211"/>
      <c r="D17" s="211" t="s">
        <v>98</v>
      </c>
      <c r="E17" s="211"/>
      <c r="F17" s="212"/>
    </row>
    <row r="18" spans="1:6" ht="47.25">
      <c r="A18" s="20" t="s">
        <v>99</v>
      </c>
      <c r="B18" s="65"/>
      <c r="C18" s="65"/>
      <c r="D18" s="64" t="s">
        <v>103</v>
      </c>
      <c r="E18" s="65"/>
      <c r="F18" s="71"/>
    </row>
    <row r="19" spans="1:6" ht="15.75">
      <c r="A19" s="20" t="s">
        <v>100</v>
      </c>
      <c r="B19" s="65">
        <v>1</v>
      </c>
      <c r="C19" s="46">
        <v>1</v>
      </c>
      <c r="D19" s="64" t="s">
        <v>95</v>
      </c>
      <c r="E19" s="65">
        <v>0</v>
      </c>
      <c r="F19" s="48">
        <v>0</v>
      </c>
    </row>
    <row r="20" spans="1:6" ht="15.75">
      <c r="A20" s="20" t="s">
        <v>101</v>
      </c>
      <c r="B20" s="65">
        <v>3</v>
      </c>
      <c r="C20" s="46"/>
      <c r="D20" s="64" t="s">
        <v>104</v>
      </c>
      <c r="E20" s="65">
        <v>1</v>
      </c>
      <c r="F20" s="48"/>
    </row>
    <row r="21" spans="1:6" ht="15.75">
      <c r="A21" s="20" t="s">
        <v>102</v>
      </c>
      <c r="B21" s="65">
        <v>5</v>
      </c>
      <c r="C21" s="46"/>
      <c r="D21" s="64" t="s">
        <v>105</v>
      </c>
      <c r="E21" s="65">
        <v>2</v>
      </c>
      <c r="F21" s="48"/>
    </row>
    <row r="22" spans="1:6" ht="15.75">
      <c r="A22" s="17"/>
      <c r="B22" s="67"/>
      <c r="C22" s="67"/>
      <c r="D22" s="64" t="s">
        <v>106</v>
      </c>
      <c r="E22" s="65">
        <v>3</v>
      </c>
      <c r="F22" s="48"/>
    </row>
    <row r="23" spans="1:6" ht="15.75">
      <c r="A23" s="17"/>
      <c r="B23" s="67"/>
      <c r="C23" s="67"/>
      <c r="D23" s="64" t="s">
        <v>107</v>
      </c>
      <c r="E23" s="65">
        <v>4</v>
      </c>
      <c r="F23" s="48"/>
    </row>
    <row r="24" spans="1:6" ht="15.75">
      <c r="A24" s="25"/>
      <c r="B24" s="68"/>
      <c r="C24" s="68"/>
      <c r="D24" s="69" t="s">
        <v>108</v>
      </c>
      <c r="E24" s="70">
        <v>5</v>
      </c>
      <c r="F24" s="49"/>
    </row>
    <row r="25" spans="1:6" ht="17.25">
      <c r="A25" s="213" t="s">
        <v>109</v>
      </c>
      <c r="B25" s="211"/>
      <c r="C25" s="211"/>
      <c r="D25" s="211" t="s">
        <v>110</v>
      </c>
      <c r="E25" s="211"/>
      <c r="F25" s="212"/>
    </row>
    <row r="26" spans="1:6" ht="63">
      <c r="A26" s="20" t="s">
        <v>111</v>
      </c>
      <c r="B26" s="65"/>
      <c r="C26" s="65"/>
      <c r="D26" s="64" t="s">
        <v>115</v>
      </c>
      <c r="E26" s="65"/>
      <c r="F26" s="71"/>
    </row>
    <row r="27" spans="1:6" ht="15.75">
      <c r="A27" s="20" t="s">
        <v>112</v>
      </c>
      <c r="B27" s="65">
        <v>1</v>
      </c>
      <c r="C27" s="46"/>
      <c r="D27" s="64" t="s">
        <v>116</v>
      </c>
      <c r="E27" s="65">
        <v>1</v>
      </c>
      <c r="F27" s="48"/>
    </row>
    <row r="28" spans="1:6" ht="47.25">
      <c r="A28" s="20" t="s">
        <v>113</v>
      </c>
      <c r="B28" s="65">
        <v>3</v>
      </c>
      <c r="C28" s="46">
        <v>3</v>
      </c>
      <c r="D28" s="64" t="s">
        <v>117</v>
      </c>
      <c r="E28" s="65">
        <v>2</v>
      </c>
      <c r="F28" s="48"/>
    </row>
    <row r="29" spans="1:6" ht="31.5">
      <c r="A29" s="20" t="s">
        <v>114</v>
      </c>
      <c r="B29" s="65">
        <v>5</v>
      </c>
      <c r="C29" s="46"/>
      <c r="D29" s="64" t="s">
        <v>118</v>
      </c>
      <c r="E29" s="65">
        <v>3</v>
      </c>
      <c r="F29" s="48">
        <v>3</v>
      </c>
    </row>
    <row r="30" spans="1:6" ht="15.75">
      <c r="A30" s="17"/>
      <c r="B30" s="67"/>
      <c r="C30" s="67"/>
      <c r="D30" s="26" t="s">
        <v>119</v>
      </c>
      <c r="E30" s="27">
        <v>4</v>
      </c>
      <c r="F30" s="71"/>
    </row>
    <row r="31" spans="1:6" ht="15.75">
      <c r="A31" s="25"/>
      <c r="B31" s="68"/>
      <c r="C31" s="68"/>
      <c r="D31" s="28" t="s">
        <v>120</v>
      </c>
      <c r="E31" s="29">
        <v>5</v>
      </c>
      <c r="F31" s="72"/>
    </row>
    <row r="32" spans="1:6" ht="17.25">
      <c r="A32" s="213" t="s">
        <v>121</v>
      </c>
      <c r="B32" s="211"/>
      <c r="C32" s="220"/>
      <c r="D32" s="18"/>
      <c r="E32" s="67"/>
      <c r="F32" s="19"/>
    </row>
    <row r="33" spans="1:6" ht="63">
      <c r="A33" s="20" t="s">
        <v>122</v>
      </c>
      <c r="B33" s="65"/>
      <c r="C33" s="66"/>
      <c r="D33" s="18"/>
      <c r="E33" s="67"/>
      <c r="F33" s="19"/>
    </row>
    <row r="34" spans="1:6" ht="15.75">
      <c r="A34" s="31" t="s">
        <v>95</v>
      </c>
      <c r="B34" s="65">
        <v>1</v>
      </c>
      <c r="C34" s="50"/>
      <c r="D34" s="18"/>
      <c r="E34" s="67"/>
      <c r="F34" s="19"/>
    </row>
    <row r="35" spans="1:6" ht="15.75">
      <c r="A35" s="32" t="s">
        <v>123</v>
      </c>
      <c r="B35" s="70">
        <v>5</v>
      </c>
      <c r="C35" s="51">
        <v>5</v>
      </c>
      <c r="D35" s="18"/>
      <c r="E35" s="67"/>
      <c r="F35" s="19"/>
    </row>
    <row r="36" spans="1:6" ht="171.75" customHeight="1">
      <c r="A36" s="213" t="s">
        <v>126</v>
      </c>
      <c r="B36" s="211"/>
      <c r="C36" s="220"/>
      <c r="D36" s="18"/>
      <c r="E36" s="67"/>
      <c r="F36" s="19"/>
    </row>
    <row r="37" spans="1:6" ht="31.5">
      <c r="A37" s="20" t="s">
        <v>127</v>
      </c>
      <c r="B37" s="65"/>
      <c r="C37" s="66"/>
      <c r="D37" s="18"/>
      <c r="E37" s="67"/>
      <c r="F37" s="19"/>
    </row>
    <row r="38" spans="1:6" ht="15.75">
      <c r="A38" s="31" t="s">
        <v>128</v>
      </c>
      <c r="B38" s="65">
        <v>1</v>
      </c>
      <c r="C38" s="50"/>
      <c r="D38" s="18"/>
      <c r="E38" s="67"/>
      <c r="F38" s="19"/>
    </row>
    <row r="39" spans="1:6" ht="15.75">
      <c r="A39" s="31" t="s">
        <v>129</v>
      </c>
      <c r="B39" s="65">
        <v>2</v>
      </c>
      <c r="C39" s="50"/>
      <c r="D39" s="18"/>
      <c r="E39" s="67"/>
      <c r="F39" s="19"/>
    </row>
    <row r="40" spans="1:6" ht="15.75">
      <c r="A40" s="31" t="s">
        <v>130</v>
      </c>
      <c r="B40" s="65">
        <v>3</v>
      </c>
      <c r="C40" s="50"/>
      <c r="D40" s="18"/>
      <c r="E40" s="67"/>
      <c r="F40" s="19"/>
    </row>
    <row r="41" spans="1:6" ht="15.75">
      <c r="A41" s="31" t="s">
        <v>131</v>
      </c>
      <c r="B41" s="65">
        <v>4</v>
      </c>
      <c r="C41" s="50">
        <v>4</v>
      </c>
      <c r="D41" s="18"/>
      <c r="E41" s="67"/>
      <c r="F41" s="19"/>
    </row>
    <row r="42" spans="1:6" ht="15.75">
      <c r="A42" s="32" t="s">
        <v>132</v>
      </c>
      <c r="B42" s="70">
        <v>5</v>
      </c>
      <c r="C42" s="51"/>
      <c r="D42" s="18"/>
      <c r="E42" s="67"/>
      <c r="F42" s="19"/>
    </row>
    <row r="43" spans="1:6" ht="17.25">
      <c r="A43" s="213" t="s">
        <v>133</v>
      </c>
      <c r="B43" s="211"/>
      <c r="C43" s="220"/>
      <c r="D43" s="210" t="s">
        <v>134</v>
      </c>
      <c r="E43" s="211"/>
      <c r="F43" s="212"/>
    </row>
    <row r="44" spans="1:6" ht="15.75">
      <c r="A44" s="31" t="s">
        <v>135</v>
      </c>
      <c r="B44" s="65">
        <v>0</v>
      </c>
      <c r="C44" s="281">
        <f>(SUM(C8:C12)+SUM(C15:C16)+SUM(C19:C21)+SUM(C27:C29)+SUM(C34:C35)+SUM(C38:C42))/6</f>
        <v>3.6666666666666665</v>
      </c>
      <c r="D44" s="33" t="s">
        <v>141</v>
      </c>
      <c r="E44" s="65">
        <v>0</v>
      </c>
      <c r="F44" s="283">
        <f>(SUM(F8:F12)+SUM(F15:F16)+SUM(F19:F24)+SUM(F27:F31))/4</f>
        <v>1.5</v>
      </c>
    </row>
    <row r="45" spans="1:6" ht="15.75">
      <c r="A45" s="31" t="s">
        <v>136</v>
      </c>
      <c r="B45" s="65">
        <v>1</v>
      </c>
      <c r="C45" s="281"/>
      <c r="D45" s="33" t="s">
        <v>142</v>
      </c>
      <c r="E45" s="65">
        <v>1</v>
      </c>
      <c r="F45" s="283"/>
    </row>
    <row r="46" spans="1:6" ht="15.75">
      <c r="A46" s="31" t="s">
        <v>137</v>
      </c>
      <c r="B46" s="65">
        <v>2</v>
      </c>
      <c r="C46" s="281"/>
      <c r="D46" s="33" t="s">
        <v>143</v>
      </c>
      <c r="E46" s="65">
        <v>2</v>
      </c>
      <c r="F46" s="283"/>
    </row>
    <row r="47" spans="1:6" ht="15.75">
      <c r="A47" s="31" t="s">
        <v>138</v>
      </c>
      <c r="B47" s="65">
        <v>3</v>
      </c>
      <c r="C47" s="281"/>
      <c r="D47" s="33" t="s">
        <v>144</v>
      </c>
      <c r="E47" s="65">
        <v>3</v>
      </c>
      <c r="F47" s="283"/>
    </row>
    <row r="48" spans="1:6" ht="15.75">
      <c r="A48" s="31" t="s">
        <v>139</v>
      </c>
      <c r="B48" s="65">
        <v>4</v>
      </c>
      <c r="C48" s="281"/>
      <c r="D48" s="33" t="s">
        <v>145</v>
      </c>
      <c r="E48" s="65">
        <v>4</v>
      </c>
      <c r="F48" s="283"/>
    </row>
    <row r="49" spans="1:6" ht="15.75">
      <c r="A49" s="32" t="s">
        <v>140</v>
      </c>
      <c r="B49" s="70">
        <v>5</v>
      </c>
      <c r="C49" s="282"/>
      <c r="D49" s="34" t="s">
        <v>146</v>
      </c>
      <c r="E49" s="70">
        <v>5</v>
      </c>
      <c r="F49" s="284"/>
    </row>
    <row r="50" spans="1:6" ht="19.5">
      <c r="A50" s="221" t="s">
        <v>147</v>
      </c>
      <c r="B50" s="222"/>
      <c r="C50" s="222"/>
      <c r="D50" s="222"/>
      <c r="E50" s="222"/>
      <c r="F50" s="223"/>
    </row>
    <row r="51" spans="1:6" ht="18.75">
      <c r="A51" s="224" t="s">
        <v>148</v>
      </c>
      <c r="B51" s="225"/>
      <c r="C51" s="225"/>
      <c r="D51" s="225"/>
      <c r="E51" s="225"/>
      <c r="F51" s="226"/>
    </row>
    <row r="52" spans="1:6" ht="20.25" thickBot="1">
      <c r="A52" s="217">
        <f>C44*F44</f>
        <v>5.5</v>
      </c>
      <c r="B52" s="218"/>
      <c r="C52" s="218"/>
      <c r="D52" s="218"/>
      <c r="E52" s="218"/>
      <c r="F52" s="219"/>
    </row>
    <row r="53" ht="16.5" thickTop="1"/>
    <row r="54" spans="4:6" ht="15.75">
      <c r="D54" s="209" t="s">
        <v>150</v>
      </c>
      <c r="E54" s="209"/>
      <c r="F54" s="209"/>
    </row>
    <row r="60" spans="1:6" ht="20.25">
      <c r="A60" s="214" t="s">
        <v>74</v>
      </c>
      <c r="B60" s="215"/>
      <c r="C60" s="215"/>
      <c r="D60" s="215"/>
      <c r="E60" s="215"/>
      <c r="F60" s="216"/>
    </row>
    <row r="61" spans="1:6" ht="21" thickBot="1">
      <c r="A61" s="214" t="s">
        <v>819</v>
      </c>
      <c r="B61" s="215"/>
      <c r="C61" s="215"/>
      <c r="D61" s="215"/>
      <c r="E61" s="215"/>
      <c r="F61" s="216"/>
    </row>
    <row r="62" spans="1:6" ht="45" customHeight="1" thickTop="1">
      <c r="A62" s="227" t="s">
        <v>124</v>
      </c>
      <c r="B62" s="228"/>
      <c r="C62" s="228"/>
      <c r="D62" s="228" t="s">
        <v>125</v>
      </c>
      <c r="E62" s="228"/>
      <c r="F62" s="229"/>
    </row>
    <row r="63" spans="1:6" ht="17.25">
      <c r="A63" s="213" t="s">
        <v>75</v>
      </c>
      <c r="B63" s="211"/>
      <c r="C63" s="211"/>
      <c r="D63" s="211" t="s">
        <v>82</v>
      </c>
      <c r="E63" s="211"/>
      <c r="F63" s="212"/>
    </row>
    <row r="64" spans="1:6" ht="110.25">
      <c r="A64" s="20" t="s">
        <v>76</v>
      </c>
      <c r="B64" s="65"/>
      <c r="C64" s="65"/>
      <c r="D64" s="64" t="s">
        <v>83</v>
      </c>
      <c r="E64" s="65"/>
      <c r="F64" s="71"/>
    </row>
    <row r="65" spans="1:6" ht="15.75">
      <c r="A65" s="20" t="s">
        <v>77</v>
      </c>
      <c r="B65" s="65">
        <v>1</v>
      </c>
      <c r="C65" s="46"/>
      <c r="D65" s="64" t="s">
        <v>84</v>
      </c>
      <c r="E65" s="65">
        <v>1</v>
      </c>
      <c r="F65" s="48">
        <v>1</v>
      </c>
    </row>
    <row r="66" spans="1:6" ht="15.75">
      <c r="A66" s="20" t="s">
        <v>78</v>
      </c>
      <c r="B66" s="65">
        <v>2</v>
      </c>
      <c r="C66" s="46"/>
      <c r="D66" s="64" t="s">
        <v>85</v>
      </c>
      <c r="E66" s="65">
        <v>2</v>
      </c>
      <c r="F66" s="48"/>
    </row>
    <row r="67" spans="1:6" ht="15.75">
      <c r="A67" s="20" t="s">
        <v>79</v>
      </c>
      <c r="B67" s="65">
        <v>3</v>
      </c>
      <c r="C67" s="46"/>
      <c r="D67" s="64" t="s">
        <v>86</v>
      </c>
      <c r="E67" s="65">
        <v>3</v>
      </c>
      <c r="F67" s="48"/>
    </row>
    <row r="68" spans="1:6" ht="31.5">
      <c r="A68" s="20" t="s">
        <v>80</v>
      </c>
      <c r="B68" s="65">
        <v>4</v>
      </c>
      <c r="C68" s="46">
        <v>4</v>
      </c>
      <c r="D68" s="64" t="s">
        <v>87</v>
      </c>
      <c r="E68" s="65">
        <v>4</v>
      </c>
      <c r="F68" s="48"/>
    </row>
    <row r="69" spans="1:6" ht="15.75">
      <c r="A69" s="22" t="s">
        <v>81</v>
      </c>
      <c r="B69" s="70">
        <v>5</v>
      </c>
      <c r="C69" s="47"/>
      <c r="D69" s="69" t="s">
        <v>88</v>
      </c>
      <c r="E69" s="70">
        <v>5</v>
      </c>
      <c r="F69" s="49"/>
    </row>
    <row r="70" spans="1:6" ht="17.25">
      <c r="A70" s="213" t="s">
        <v>89</v>
      </c>
      <c r="B70" s="211"/>
      <c r="C70" s="211"/>
      <c r="D70" s="211" t="s">
        <v>90</v>
      </c>
      <c r="E70" s="211"/>
      <c r="F70" s="212"/>
    </row>
    <row r="71" spans="1:6" ht="78.75">
      <c r="A71" s="20" t="s">
        <v>91</v>
      </c>
      <c r="B71" s="65"/>
      <c r="C71" s="65"/>
      <c r="D71" s="64" t="s">
        <v>94</v>
      </c>
      <c r="E71" s="65"/>
      <c r="F71" s="71"/>
    </row>
    <row r="72" spans="1:6" ht="15.75">
      <c r="A72" s="20" t="s">
        <v>92</v>
      </c>
      <c r="B72" s="65">
        <v>2</v>
      </c>
      <c r="C72" s="46"/>
      <c r="D72" s="64" t="s">
        <v>95</v>
      </c>
      <c r="E72" s="65">
        <v>1</v>
      </c>
      <c r="F72" s="48">
        <v>1</v>
      </c>
    </row>
    <row r="73" spans="1:6" ht="31.5">
      <c r="A73" s="22" t="s">
        <v>93</v>
      </c>
      <c r="B73" s="70">
        <v>5</v>
      </c>
      <c r="C73" s="47">
        <v>5</v>
      </c>
      <c r="D73" s="69" t="s">
        <v>96</v>
      </c>
      <c r="E73" s="70">
        <v>5</v>
      </c>
      <c r="F73" s="49"/>
    </row>
    <row r="74" spans="1:6" ht="17.25">
      <c r="A74" s="213" t="s">
        <v>97</v>
      </c>
      <c r="B74" s="211"/>
      <c r="C74" s="211"/>
      <c r="D74" s="211" t="s">
        <v>98</v>
      </c>
      <c r="E74" s="211"/>
      <c r="F74" s="212"/>
    </row>
    <row r="75" spans="1:6" ht="47.25">
      <c r="A75" s="20" t="s">
        <v>99</v>
      </c>
      <c r="B75" s="65"/>
      <c r="C75" s="65"/>
      <c r="D75" s="64" t="s">
        <v>103</v>
      </c>
      <c r="E75" s="65"/>
      <c r="F75" s="71"/>
    </row>
    <row r="76" spans="1:6" ht="15.75">
      <c r="A76" s="20" t="s">
        <v>100</v>
      </c>
      <c r="B76" s="65">
        <v>1</v>
      </c>
      <c r="C76" s="46">
        <v>1</v>
      </c>
      <c r="D76" s="64" t="s">
        <v>95</v>
      </c>
      <c r="E76" s="65">
        <v>0</v>
      </c>
      <c r="F76" s="48">
        <v>0</v>
      </c>
    </row>
    <row r="77" spans="1:6" ht="15.75">
      <c r="A77" s="20" t="s">
        <v>101</v>
      </c>
      <c r="B77" s="65">
        <v>3</v>
      </c>
      <c r="C77" s="46"/>
      <c r="D77" s="64" t="s">
        <v>104</v>
      </c>
      <c r="E77" s="65">
        <v>1</v>
      </c>
      <c r="F77" s="48"/>
    </row>
    <row r="78" spans="1:6" ht="15.75">
      <c r="A78" s="20" t="s">
        <v>102</v>
      </c>
      <c r="B78" s="65">
        <v>5</v>
      </c>
      <c r="C78" s="46"/>
      <c r="D78" s="64" t="s">
        <v>105</v>
      </c>
      <c r="E78" s="65">
        <v>2</v>
      </c>
      <c r="F78" s="48"/>
    </row>
    <row r="79" spans="1:6" ht="15.75">
      <c r="A79" s="17"/>
      <c r="B79" s="67"/>
      <c r="C79" s="67"/>
      <c r="D79" s="64" t="s">
        <v>106</v>
      </c>
      <c r="E79" s="65">
        <v>3</v>
      </c>
      <c r="F79" s="48"/>
    </row>
    <row r="80" spans="1:6" ht="15.75">
      <c r="A80" s="17"/>
      <c r="B80" s="67"/>
      <c r="C80" s="67"/>
      <c r="D80" s="64" t="s">
        <v>107</v>
      </c>
      <c r="E80" s="65">
        <v>4</v>
      </c>
      <c r="F80" s="48"/>
    </row>
    <row r="81" spans="1:6" ht="15.75">
      <c r="A81" s="25"/>
      <c r="B81" s="68"/>
      <c r="C81" s="68"/>
      <c r="D81" s="69" t="s">
        <v>108</v>
      </c>
      <c r="E81" s="70">
        <v>5</v>
      </c>
      <c r="F81" s="49"/>
    </row>
    <row r="82" spans="1:6" ht="17.25">
      <c r="A82" s="213" t="s">
        <v>109</v>
      </c>
      <c r="B82" s="211"/>
      <c r="C82" s="211"/>
      <c r="D82" s="211" t="s">
        <v>110</v>
      </c>
      <c r="E82" s="211"/>
      <c r="F82" s="212"/>
    </row>
    <row r="83" spans="1:6" ht="63">
      <c r="A83" s="20" t="s">
        <v>111</v>
      </c>
      <c r="B83" s="65"/>
      <c r="C83" s="65"/>
      <c r="D83" s="64" t="s">
        <v>115</v>
      </c>
      <c r="E83" s="65"/>
      <c r="F83" s="71"/>
    </row>
    <row r="84" spans="1:6" ht="15.75">
      <c r="A84" s="20" t="s">
        <v>112</v>
      </c>
      <c r="B84" s="65">
        <v>1</v>
      </c>
      <c r="C84" s="46"/>
      <c r="D84" s="64" t="s">
        <v>116</v>
      </c>
      <c r="E84" s="65">
        <v>1</v>
      </c>
      <c r="F84" s="48"/>
    </row>
    <row r="85" spans="1:6" ht="47.25">
      <c r="A85" s="20" t="s">
        <v>113</v>
      </c>
      <c r="B85" s="65">
        <v>3</v>
      </c>
      <c r="C85" s="46">
        <v>3</v>
      </c>
      <c r="D85" s="64" t="s">
        <v>117</v>
      </c>
      <c r="E85" s="65">
        <v>2</v>
      </c>
      <c r="F85" s="48"/>
    </row>
    <row r="86" spans="1:6" ht="31.5">
      <c r="A86" s="20" t="s">
        <v>114</v>
      </c>
      <c r="B86" s="65">
        <v>5</v>
      </c>
      <c r="C86" s="46"/>
      <c r="D86" s="64" t="s">
        <v>118</v>
      </c>
      <c r="E86" s="65">
        <v>3</v>
      </c>
      <c r="F86" s="48">
        <v>3</v>
      </c>
    </row>
    <row r="87" spans="1:6" ht="15.75">
      <c r="A87" s="17"/>
      <c r="B87" s="67"/>
      <c r="C87" s="67"/>
      <c r="D87" s="26" t="s">
        <v>119</v>
      </c>
      <c r="E87" s="27">
        <v>4</v>
      </c>
      <c r="F87" s="71"/>
    </row>
    <row r="88" spans="1:6" ht="15.75">
      <c r="A88" s="25"/>
      <c r="B88" s="68"/>
      <c r="C88" s="68"/>
      <c r="D88" s="28" t="s">
        <v>120</v>
      </c>
      <c r="E88" s="29">
        <v>5</v>
      </c>
      <c r="F88" s="72"/>
    </row>
    <row r="89" spans="1:6" ht="17.25">
      <c r="A89" s="213" t="s">
        <v>121</v>
      </c>
      <c r="B89" s="211"/>
      <c r="C89" s="220"/>
      <c r="D89" s="18"/>
      <c r="E89" s="67"/>
      <c r="F89" s="19"/>
    </row>
    <row r="90" spans="1:6" ht="63">
      <c r="A90" s="20" t="s">
        <v>122</v>
      </c>
      <c r="B90" s="65"/>
      <c r="C90" s="66"/>
      <c r="D90" s="18"/>
      <c r="E90" s="67"/>
      <c r="F90" s="19"/>
    </row>
    <row r="91" spans="1:6" ht="15.75">
      <c r="A91" s="31" t="s">
        <v>95</v>
      </c>
      <c r="B91" s="65">
        <v>1</v>
      </c>
      <c r="C91" s="50"/>
      <c r="D91" s="18"/>
      <c r="E91" s="67"/>
      <c r="F91" s="19"/>
    </row>
    <row r="92" spans="1:6" ht="15.75">
      <c r="A92" s="32" t="s">
        <v>123</v>
      </c>
      <c r="B92" s="70">
        <v>5</v>
      </c>
      <c r="C92" s="51">
        <v>5</v>
      </c>
      <c r="D92" s="18"/>
      <c r="E92" s="67"/>
      <c r="F92" s="19"/>
    </row>
    <row r="93" spans="1:6" ht="171.75" customHeight="1">
      <c r="A93" s="213" t="s">
        <v>126</v>
      </c>
      <c r="B93" s="211"/>
      <c r="C93" s="220"/>
      <c r="D93" s="18"/>
      <c r="E93" s="67"/>
      <c r="F93" s="19"/>
    </row>
    <row r="94" spans="1:6" ht="31.5">
      <c r="A94" s="20" t="s">
        <v>127</v>
      </c>
      <c r="B94" s="65"/>
      <c r="C94" s="66"/>
      <c r="D94" s="18"/>
      <c r="E94" s="67"/>
      <c r="F94" s="19"/>
    </row>
    <row r="95" spans="1:6" ht="15.75">
      <c r="A95" s="31" t="s">
        <v>128</v>
      </c>
      <c r="B95" s="65">
        <v>1</v>
      </c>
      <c r="C95" s="50"/>
      <c r="D95" s="18"/>
      <c r="E95" s="67"/>
      <c r="F95" s="19"/>
    </row>
    <row r="96" spans="1:6" ht="15.75">
      <c r="A96" s="31" t="s">
        <v>129</v>
      </c>
      <c r="B96" s="65">
        <v>2</v>
      </c>
      <c r="C96" s="50"/>
      <c r="D96" s="18"/>
      <c r="E96" s="67"/>
      <c r="F96" s="19"/>
    </row>
    <row r="97" spans="1:6" ht="15.75">
      <c r="A97" s="31" t="s">
        <v>130</v>
      </c>
      <c r="B97" s="65">
        <v>3</v>
      </c>
      <c r="C97" s="50"/>
      <c r="D97" s="18"/>
      <c r="E97" s="67"/>
      <c r="F97" s="19"/>
    </row>
    <row r="98" spans="1:6" ht="15.75">
      <c r="A98" s="31" t="s">
        <v>131</v>
      </c>
      <c r="B98" s="65">
        <v>4</v>
      </c>
      <c r="C98" s="50"/>
      <c r="D98" s="18"/>
      <c r="E98" s="67"/>
      <c r="F98" s="19"/>
    </row>
    <row r="99" spans="1:6" ht="15.75">
      <c r="A99" s="32" t="s">
        <v>132</v>
      </c>
      <c r="B99" s="70">
        <v>5</v>
      </c>
      <c r="C99" s="51">
        <v>5</v>
      </c>
      <c r="D99" s="18"/>
      <c r="E99" s="67"/>
      <c r="F99" s="19"/>
    </row>
    <row r="100" spans="1:6" ht="17.25">
      <c r="A100" s="213" t="s">
        <v>133</v>
      </c>
      <c r="B100" s="211"/>
      <c r="C100" s="220"/>
      <c r="D100" s="210" t="s">
        <v>134</v>
      </c>
      <c r="E100" s="211"/>
      <c r="F100" s="212"/>
    </row>
    <row r="101" spans="1:6" ht="15.75">
      <c r="A101" s="31" t="s">
        <v>135</v>
      </c>
      <c r="B101" s="65">
        <v>0</v>
      </c>
      <c r="C101" s="281">
        <f>(SUM(C65:C69)+SUM(C72:C73)+SUM(C76:C78)+SUM(C84:C86)+SUM(C91:C92)+SUM(C95:C99))/6</f>
        <v>3.8333333333333335</v>
      </c>
      <c r="D101" s="33" t="s">
        <v>141</v>
      </c>
      <c r="E101" s="65">
        <v>0</v>
      </c>
      <c r="F101" s="283">
        <f>(SUM(F65:F69)+SUM(F72:F73)+SUM(F76:F81)+SUM(F84:F88))/4</f>
        <v>1.25</v>
      </c>
    </row>
    <row r="102" spans="1:6" ht="15.75">
      <c r="A102" s="31" t="s">
        <v>136</v>
      </c>
      <c r="B102" s="65">
        <v>1</v>
      </c>
      <c r="C102" s="281"/>
      <c r="D102" s="33" t="s">
        <v>142</v>
      </c>
      <c r="E102" s="65">
        <v>1</v>
      </c>
      <c r="F102" s="283"/>
    </row>
    <row r="103" spans="1:6" ht="15.75">
      <c r="A103" s="31" t="s">
        <v>137</v>
      </c>
      <c r="B103" s="65">
        <v>2</v>
      </c>
      <c r="C103" s="281"/>
      <c r="D103" s="33" t="s">
        <v>143</v>
      </c>
      <c r="E103" s="65">
        <v>2</v>
      </c>
      <c r="F103" s="283"/>
    </row>
    <row r="104" spans="1:6" ht="15.75">
      <c r="A104" s="31" t="s">
        <v>138</v>
      </c>
      <c r="B104" s="65">
        <v>3</v>
      </c>
      <c r="C104" s="281"/>
      <c r="D104" s="33" t="s">
        <v>144</v>
      </c>
      <c r="E104" s="65">
        <v>3</v>
      </c>
      <c r="F104" s="283"/>
    </row>
    <row r="105" spans="1:6" ht="15.75">
      <c r="A105" s="31" t="s">
        <v>139</v>
      </c>
      <c r="B105" s="65">
        <v>4</v>
      </c>
      <c r="C105" s="281"/>
      <c r="D105" s="33" t="s">
        <v>145</v>
      </c>
      <c r="E105" s="65">
        <v>4</v>
      </c>
      <c r="F105" s="283"/>
    </row>
    <row r="106" spans="1:6" ht="15.75">
      <c r="A106" s="32" t="s">
        <v>140</v>
      </c>
      <c r="B106" s="70">
        <v>5</v>
      </c>
      <c r="C106" s="282"/>
      <c r="D106" s="34" t="s">
        <v>146</v>
      </c>
      <c r="E106" s="70">
        <v>5</v>
      </c>
      <c r="F106" s="284"/>
    </row>
    <row r="107" spans="1:6" ht="19.5">
      <c r="A107" s="221" t="s">
        <v>147</v>
      </c>
      <c r="B107" s="222"/>
      <c r="C107" s="222"/>
      <c r="D107" s="222"/>
      <c r="E107" s="222"/>
      <c r="F107" s="223"/>
    </row>
    <row r="108" spans="1:6" ht="18.75">
      <c r="A108" s="224" t="s">
        <v>148</v>
      </c>
      <c r="B108" s="225"/>
      <c r="C108" s="225"/>
      <c r="D108" s="225"/>
      <c r="E108" s="225"/>
      <c r="F108" s="226"/>
    </row>
    <row r="109" spans="1:6" ht="20.25" thickBot="1">
      <c r="A109" s="217">
        <f>C101*F101</f>
        <v>4.791666666666667</v>
      </c>
      <c r="B109" s="218"/>
      <c r="C109" s="218"/>
      <c r="D109" s="218"/>
      <c r="E109" s="218"/>
      <c r="F109" s="219"/>
    </row>
    <row r="110" ht="16.5" thickTop="1"/>
    <row r="111" spans="4:6" ht="15.75">
      <c r="D111" s="209" t="s">
        <v>150</v>
      </c>
      <c r="E111" s="209"/>
      <c r="F111" s="209"/>
    </row>
    <row r="120" spans="1:6" ht="20.25">
      <c r="A120" s="214" t="s">
        <v>74</v>
      </c>
      <c r="B120" s="215"/>
      <c r="C120" s="215"/>
      <c r="D120" s="215"/>
      <c r="E120" s="215"/>
      <c r="F120" s="216"/>
    </row>
    <row r="121" spans="1:6" ht="41.25" customHeight="1" thickBot="1">
      <c r="A121" s="214" t="s">
        <v>820</v>
      </c>
      <c r="B121" s="215"/>
      <c r="C121" s="215"/>
      <c r="D121" s="215"/>
      <c r="E121" s="215"/>
      <c r="F121" s="216"/>
    </row>
    <row r="122" spans="1:6" ht="45" customHeight="1" thickTop="1">
      <c r="A122" s="227" t="s">
        <v>124</v>
      </c>
      <c r="B122" s="228"/>
      <c r="C122" s="228"/>
      <c r="D122" s="228" t="s">
        <v>125</v>
      </c>
      <c r="E122" s="228"/>
      <c r="F122" s="229"/>
    </row>
    <row r="123" spans="1:6" ht="17.25">
      <c r="A123" s="213" t="s">
        <v>75</v>
      </c>
      <c r="B123" s="211"/>
      <c r="C123" s="211"/>
      <c r="D123" s="211" t="s">
        <v>82</v>
      </c>
      <c r="E123" s="211"/>
      <c r="F123" s="212"/>
    </row>
    <row r="124" spans="1:6" ht="110.25">
      <c r="A124" s="20" t="s">
        <v>76</v>
      </c>
      <c r="B124" s="65"/>
      <c r="C124" s="65"/>
      <c r="D124" s="64" t="s">
        <v>83</v>
      </c>
      <c r="E124" s="65"/>
      <c r="F124" s="71"/>
    </row>
    <row r="125" spans="1:6" ht="15.75">
      <c r="A125" s="20" t="s">
        <v>77</v>
      </c>
      <c r="B125" s="65">
        <v>1</v>
      </c>
      <c r="C125" s="46"/>
      <c r="D125" s="64" t="s">
        <v>84</v>
      </c>
      <c r="E125" s="65">
        <v>1</v>
      </c>
      <c r="F125" s="48">
        <v>1</v>
      </c>
    </row>
    <row r="126" spans="1:6" ht="15.75">
      <c r="A126" s="20" t="s">
        <v>78</v>
      </c>
      <c r="B126" s="65">
        <v>2</v>
      </c>
      <c r="C126" s="46"/>
      <c r="D126" s="64" t="s">
        <v>85</v>
      </c>
      <c r="E126" s="65">
        <v>2</v>
      </c>
      <c r="F126" s="48"/>
    </row>
    <row r="127" spans="1:6" ht="15.75">
      <c r="A127" s="20" t="s">
        <v>79</v>
      </c>
      <c r="B127" s="65">
        <v>3</v>
      </c>
      <c r="C127" s="46"/>
      <c r="D127" s="64" t="s">
        <v>86</v>
      </c>
      <c r="E127" s="65">
        <v>3</v>
      </c>
      <c r="F127" s="48"/>
    </row>
    <row r="128" spans="1:6" ht="31.5">
      <c r="A128" s="20" t="s">
        <v>80</v>
      </c>
      <c r="B128" s="65">
        <v>4</v>
      </c>
      <c r="C128" s="46"/>
      <c r="D128" s="64" t="s">
        <v>87</v>
      </c>
      <c r="E128" s="65">
        <v>4</v>
      </c>
      <c r="F128" s="48"/>
    </row>
    <row r="129" spans="1:6" ht="15.75">
      <c r="A129" s="22" t="s">
        <v>81</v>
      </c>
      <c r="B129" s="70">
        <v>5</v>
      </c>
      <c r="C129" s="47">
        <v>5</v>
      </c>
      <c r="D129" s="69" t="s">
        <v>88</v>
      </c>
      <c r="E129" s="70">
        <v>5</v>
      </c>
      <c r="F129" s="49"/>
    </row>
    <row r="130" spans="1:6" ht="17.25">
      <c r="A130" s="213" t="s">
        <v>89</v>
      </c>
      <c r="B130" s="211"/>
      <c r="C130" s="211"/>
      <c r="D130" s="211" t="s">
        <v>90</v>
      </c>
      <c r="E130" s="211"/>
      <c r="F130" s="212"/>
    </row>
    <row r="131" spans="1:6" ht="78.75">
      <c r="A131" s="20" t="s">
        <v>91</v>
      </c>
      <c r="B131" s="65"/>
      <c r="C131" s="65"/>
      <c r="D131" s="64" t="s">
        <v>94</v>
      </c>
      <c r="E131" s="65"/>
      <c r="F131" s="71"/>
    </row>
    <row r="132" spans="1:6" ht="15.75">
      <c r="A132" s="20" t="s">
        <v>92</v>
      </c>
      <c r="B132" s="65">
        <v>2</v>
      </c>
      <c r="C132" s="46"/>
      <c r="D132" s="64" t="s">
        <v>95</v>
      </c>
      <c r="E132" s="65">
        <v>1</v>
      </c>
      <c r="F132" s="48">
        <v>1</v>
      </c>
    </row>
    <row r="133" spans="1:6" ht="31.5">
      <c r="A133" s="22" t="s">
        <v>93</v>
      </c>
      <c r="B133" s="70">
        <v>5</v>
      </c>
      <c r="C133" s="47">
        <v>5</v>
      </c>
      <c r="D133" s="69" t="s">
        <v>96</v>
      </c>
      <c r="E133" s="70">
        <v>5</v>
      </c>
      <c r="F133" s="49"/>
    </row>
    <row r="134" spans="1:6" ht="17.25">
      <c r="A134" s="213" t="s">
        <v>97</v>
      </c>
      <c r="B134" s="211"/>
      <c r="C134" s="211"/>
      <c r="D134" s="211" t="s">
        <v>98</v>
      </c>
      <c r="E134" s="211"/>
      <c r="F134" s="212"/>
    </row>
    <row r="135" spans="1:6" ht="47.25">
      <c r="A135" s="20" t="s">
        <v>99</v>
      </c>
      <c r="B135" s="65"/>
      <c r="C135" s="65"/>
      <c r="D135" s="64" t="s">
        <v>103</v>
      </c>
      <c r="E135" s="65"/>
      <c r="F135" s="71"/>
    </row>
    <row r="136" spans="1:6" ht="15.75">
      <c r="A136" s="20" t="s">
        <v>100</v>
      </c>
      <c r="B136" s="65">
        <v>1</v>
      </c>
      <c r="C136" s="46">
        <v>1</v>
      </c>
      <c r="D136" s="64" t="s">
        <v>95</v>
      </c>
      <c r="E136" s="65">
        <v>0</v>
      </c>
      <c r="F136" s="48">
        <v>0</v>
      </c>
    </row>
    <row r="137" spans="1:6" ht="15.75">
      <c r="A137" s="20" t="s">
        <v>101</v>
      </c>
      <c r="B137" s="65">
        <v>3</v>
      </c>
      <c r="C137" s="46"/>
      <c r="D137" s="64" t="s">
        <v>104</v>
      </c>
      <c r="E137" s="65">
        <v>1</v>
      </c>
      <c r="F137" s="48"/>
    </row>
    <row r="138" spans="1:6" ht="15.75">
      <c r="A138" s="20" t="s">
        <v>102</v>
      </c>
      <c r="B138" s="65">
        <v>5</v>
      </c>
      <c r="C138" s="46"/>
      <c r="D138" s="64" t="s">
        <v>105</v>
      </c>
      <c r="E138" s="65">
        <v>2</v>
      </c>
      <c r="F138" s="48"/>
    </row>
    <row r="139" spans="1:6" ht="15.75">
      <c r="A139" s="17"/>
      <c r="B139" s="67"/>
      <c r="C139" s="67"/>
      <c r="D139" s="64" t="s">
        <v>106</v>
      </c>
      <c r="E139" s="65">
        <v>3</v>
      </c>
      <c r="F139" s="48"/>
    </row>
    <row r="140" spans="1:6" ht="15.75">
      <c r="A140" s="17"/>
      <c r="B140" s="67"/>
      <c r="C140" s="67"/>
      <c r="D140" s="64" t="s">
        <v>107</v>
      </c>
      <c r="E140" s="65">
        <v>4</v>
      </c>
      <c r="F140" s="48"/>
    </row>
    <row r="141" spans="1:6" ht="15.75">
      <c r="A141" s="25"/>
      <c r="B141" s="68"/>
      <c r="C141" s="68"/>
      <c r="D141" s="69" t="s">
        <v>108</v>
      </c>
      <c r="E141" s="70">
        <v>5</v>
      </c>
      <c r="F141" s="49"/>
    </row>
    <row r="142" spans="1:6" ht="17.25">
      <c r="A142" s="213" t="s">
        <v>109</v>
      </c>
      <c r="B142" s="211"/>
      <c r="C142" s="211"/>
      <c r="D142" s="211" t="s">
        <v>110</v>
      </c>
      <c r="E142" s="211"/>
      <c r="F142" s="212"/>
    </row>
    <row r="143" spans="1:6" ht="63">
      <c r="A143" s="20" t="s">
        <v>111</v>
      </c>
      <c r="B143" s="65"/>
      <c r="C143" s="65"/>
      <c r="D143" s="64" t="s">
        <v>115</v>
      </c>
      <c r="E143" s="65"/>
      <c r="F143" s="71"/>
    </row>
    <row r="144" spans="1:6" ht="15.75">
      <c r="A144" s="20" t="s">
        <v>112</v>
      </c>
      <c r="B144" s="65">
        <v>1</v>
      </c>
      <c r="C144" s="46"/>
      <c r="D144" s="64" t="s">
        <v>116</v>
      </c>
      <c r="E144" s="65">
        <v>1</v>
      </c>
      <c r="F144" s="48"/>
    </row>
    <row r="145" spans="1:6" ht="47.25">
      <c r="A145" s="20" t="s">
        <v>113</v>
      </c>
      <c r="B145" s="65">
        <v>3</v>
      </c>
      <c r="C145" s="46"/>
      <c r="D145" s="64" t="s">
        <v>117</v>
      </c>
      <c r="E145" s="65">
        <v>2</v>
      </c>
      <c r="F145" s="48"/>
    </row>
    <row r="146" spans="1:6" ht="31.5">
      <c r="A146" s="20" t="s">
        <v>114</v>
      </c>
      <c r="B146" s="65">
        <v>5</v>
      </c>
      <c r="C146" s="46">
        <v>5</v>
      </c>
      <c r="D146" s="64" t="s">
        <v>118</v>
      </c>
      <c r="E146" s="65">
        <v>3</v>
      </c>
      <c r="F146" s="48">
        <v>3</v>
      </c>
    </row>
    <row r="147" spans="1:6" ht="15.75">
      <c r="A147" s="17"/>
      <c r="B147" s="67"/>
      <c r="C147" s="67"/>
      <c r="D147" s="26" t="s">
        <v>119</v>
      </c>
      <c r="E147" s="27">
        <v>4</v>
      </c>
      <c r="F147" s="71"/>
    </row>
    <row r="148" spans="1:6" ht="15.75">
      <c r="A148" s="25"/>
      <c r="B148" s="68"/>
      <c r="C148" s="68"/>
      <c r="D148" s="28" t="s">
        <v>120</v>
      </c>
      <c r="E148" s="29">
        <v>5</v>
      </c>
      <c r="F148" s="72"/>
    </row>
    <row r="149" spans="1:6" ht="17.25">
      <c r="A149" s="213" t="s">
        <v>121</v>
      </c>
      <c r="B149" s="211"/>
      <c r="C149" s="220"/>
      <c r="D149" s="18"/>
      <c r="E149" s="67"/>
      <c r="F149" s="19"/>
    </row>
    <row r="150" spans="1:6" ht="63">
      <c r="A150" s="20" t="s">
        <v>122</v>
      </c>
      <c r="B150" s="65"/>
      <c r="C150" s="66"/>
      <c r="D150" s="18"/>
      <c r="E150" s="67"/>
      <c r="F150" s="19"/>
    </row>
    <row r="151" spans="1:6" ht="15.75">
      <c r="A151" s="31" t="s">
        <v>95</v>
      </c>
      <c r="B151" s="65">
        <v>1</v>
      </c>
      <c r="C151" s="50">
        <v>1</v>
      </c>
      <c r="D151" s="18"/>
      <c r="E151" s="67"/>
      <c r="F151" s="19"/>
    </row>
    <row r="152" spans="1:6" ht="15.75">
      <c r="A152" s="32" t="s">
        <v>123</v>
      </c>
      <c r="B152" s="70">
        <v>5</v>
      </c>
      <c r="C152" s="51"/>
      <c r="D152" s="18"/>
      <c r="E152" s="67"/>
      <c r="F152" s="19"/>
    </row>
    <row r="153" spans="1:6" ht="171.75" customHeight="1">
      <c r="A153" s="213" t="s">
        <v>126</v>
      </c>
      <c r="B153" s="211"/>
      <c r="C153" s="220"/>
      <c r="D153" s="18"/>
      <c r="E153" s="67"/>
      <c r="F153" s="19"/>
    </row>
    <row r="154" spans="1:6" ht="31.5">
      <c r="A154" s="20" t="s">
        <v>127</v>
      </c>
      <c r="B154" s="65"/>
      <c r="C154" s="66"/>
      <c r="D154" s="18"/>
      <c r="E154" s="67"/>
      <c r="F154" s="19"/>
    </row>
    <row r="155" spans="1:6" ht="15.75">
      <c r="A155" s="31" t="s">
        <v>128</v>
      </c>
      <c r="B155" s="65">
        <v>1</v>
      </c>
      <c r="C155" s="50"/>
      <c r="D155" s="18"/>
      <c r="E155" s="67"/>
      <c r="F155" s="19"/>
    </row>
    <row r="156" spans="1:6" ht="15.75">
      <c r="A156" s="31" t="s">
        <v>129</v>
      </c>
      <c r="B156" s="65">
        <v>2</v>
      </c>
      <c r="C156" s="50"/>
      <c r="D156" s="18"/>
      <c r="E156" s="67"/>
      <c r="F156" s="19"/>
    </row>
    <row r="157" spans="1:6" ht="15.75">
      <c r="A157" s="31" t="s">
        <v>130</v>
      </c>
      <c r="B157" s="65">
        <v>3</v>
      </c>
      <c r="C157" s="50"/>
      <c r="D157" s="18"/>
      <c r="E157" s="67"/>
      <c r="F157" s="19"/>
    </row>
    <row r="158" spans="1:6" ht="15.75">
      <c r="A158" s="31" t="s">
        <v>131</v>
      </c>
      <c r="B158" s="65">
        <v>4</v>
      </c>
      <c r="C158" s="50">
        <v>4</v>
      </c>
      <c r="D158" s="18"/>
      <c r="E158" s="67"/>
      <c r="F158" s="19"/>
    </row>
    <row r="159" spans="1:6" ht="15.75">
      <c r="A159" s="32" t="s">
        <v>132</v>
      </c>
      <c r="B159" s="70">
        <v>5</v>
      </c>
      <c r="C159" s="51"/>
      <c r="D159" s="18"/>
      <c r="E159" s="67"/>
      <c r="F159" s="19"/>
    </row>
    <row r="160" spans="1:6" ht="17.25">
      <c r="A160" s="213" t="s">
        <v>133</v>
      </c>
      <c r="B160" s="211"/>
      <c r="C160" s="220"/>
      <c r="D160" s="210" t="s">
        <v>134</v>
      </c>
      <c r="E160" s="211"/>
      <c r="F160" s="212"/>
    </row>
    <row r="161" spans="1:6" ht="15.75">
      <c r="A161" s="31" t="s">
        <v>135</v>
      </c>
      <c r="B161" s="65">
        <v>0</v>
      </c>
      <c r="C161" s="281">
        <f>(SUM(C125:C129)+SUM(C132:C133)+SUM(C136:C138)+SUM(C144:C146)+SUM(C151:C152)+SUM(C155:C159))/6</f>
        <v>3.5</v>
      </c>
      <c r="D161" s="33" t="s">
        <v>141</v>
      </c>
      <c r="E161" s="65">
        <v>0</v>
      </c>
      <c r="F161" s="283">
        <f>(SUM(F125:F129)+SUM(F132:F133)+SUM(F136:F141)+SUM(F144:F148))/4</f>
        <v>1.25</v>
      </c>
    </row>
    <row r="162" spans="1:6" ht="15.75">
      <c r="A162" s="31" t="s">
        <v>136</v>
      </c>
      <c r="B162" s="65">
        <v>1</v>
      </c>
      <c r="C162" s="281"/>
      <c r="D162" s="33" t="s">
        <v>142</v>
      </c>
      <c r="E162" s="65">
        <v>1</v>
      </c>
      <c r="F162" s="283"/>
    </row>
    <row r="163" spans="1:6" ht="15.75">
      <c r="A163" s="31" t="s">
        <v>137</v>
      </c>
      <c r="B163" s="65">
        <v>2</v>
      </c>
      <c r="C163" s="281"/>
      <c r="D163" s="33" t="s">
        <v>143</v>
      </c>
      <c r="E163" s="65">
        <v>2</v>
      </c>
      <c r="F163" s="283"/>
    </row>
    <row r="164" spans="1:6" ht="15.75">
      <c r="A164" s="31" t="s">
        <v>138</v>
      </c>
      <c r="B164" s="65">
        <v>3</v>
      </c>
      <c r="C164" s="281"/>
      <c r="D164" s="33" t="s">
        <v>144</v>
      </c>
      <c r="E164" s="65">
        <v>3</v>
      </c>
      <c r="F164" s="283"/>
    </row>
    <row r="165" spans="1:6" ht="15.75">
      <c r="A165" s="31" t="s">
        <v>139</v>
      </c>
      <c r="B165" s="65">
        <v>4</v>
      </c>
      <c r="C165" s="281"/>
      <c r="D165" s="33" t="s">
        <v>145</v>
      </c>
      <c r="E165" s="65">
        <v>4</v>
      </c>
      <c r="F165" s="283"/>
    </row>
    <row r="166" spans="1:6" ht="15.75">
      <c r="A166" s="32" t="s">
        <v>140</v>
      </c>
      <c r="B166" s="70">
        <v>5</v>
      </c>
      <c r="C166" s="282"/>
      <c r="D166" s="34" t="s">
        <v>146</v>
      </c>
      <c r="E166" s="70">
        <v>5</v>
      </c>
      <c r="F166" s="284"/>
    </row>
    <row r="167" spans="1:6" ht="19.5">
      <c r="A167" s="221" t="s">
        <v>147</v>
      </c>
      <c r="B167" s="222"/>
      <c r="C167" s="222"/>
      <c r="D167" s="222"/>
      <c r="E167" s="222"/>
      <c r="F167" s="223"/>
    </row>
    <row r="168" spans="1:6" ht="18.75">
      <c r="A168" s="224" t="s">
        <v>148</v>
      </c>
      <c r="B168" s="225"/>
      <c r="C168" s="225"/>
      <c r="D168" s="225"/>
      <c r="E168" s="225"/>
      <c r="F168" s="226"/>
    </row>
    <row r="169" spans="1:6" ht="20.25" thickBot="1">
      <c r="A169" s="217">
        <f>C161*F161</f>
        <v>4.375</v>
      </c>
      <c r="B169" s="218"/>
      <c r="C169" s="218"/>
      <c r="D169" s="218"/>
      <c r="E169" s="218"/>
      <c r="F169" s="219"/>
    </row>
    <row r="170" ht="16.5" thickTop="1"/>
    <row r="171" spans="4:6" ht="15.75">
      <c r="D171" s="209" t="s">
        <v>150</v>
      </c>
      <c r="E171" s="209"/>
      <c r="F171" s="209"/>
    </row>
  </sheetData>
  <sheetProtection password="E339" sheet="1" objects="1" scenarios="1" selectLockedCells="1" selectUnlockedCells="1"/>
  <mergeCells count="67">
    <mergeCell ref="A167:F167"/>
    <mergeCell ref="A168:F168"/>
    <mergeCell ref="A169:F169"/>
    <mergeCell ref="D171:F171"/>
    <mergeCell ref="A149:C149"/>
    <mergeCell ref="A153:C153"/>
    <mergeCell ref="A160:C160"/>
    <mergeCell ref="D160:F160"/>
    <mergeCell ref="C161:C166"/>
    <mergeCell ref="F161:F166"/>
    <mergeCell ref="A130:C130"/>
    <mergeCell ref="D130:F130"/>
    <mergeCell ref="A134:C134"/>
    <mergeCell ref="D134:F134"/>
    <mergeCell ref="A142:C142"/>
    <mergeCell ref="D142:F142"/>
    <mergeCell ref="A120:F120"/>
    <mergeCell ref="A121:F121"/>
    <mergeCell ref="A122:C122"/>
    <mergeCell ref="D122:F122"/>
    <mergeCell ref="A123:C123"/>
    <mergeCell ref="D123:F123"/>
    <mergeCell ref="C101:C106"/>
    <mergeCell ref="F101:F106"/>
    <mergeCell ref="A107:F107"/>
    <mergeCell ref="A108:F108"/>
    <mergeCell ref="A109:F109"/>
    <mergeCell ref="D111:F111"/>
    <mergeCell ref="A82:C82"/>
    <mergeCell ref="D82:F82"/>
    <mergeCell ref="A89:C89"/>
    <mergeCell ref="A93:C93"/>
    <mergeCell ref="A100:C100"/>
    <mergeCell ref="D100:F100"/>
    <mergeCell ref="A63:C63"/>
    <mergeCell ref="D63:F63"/>
    <mergeCell ref="A70:C70"/>
    <mergeCell ref="D70:F70"/>
    <mergeCell ref="A74:C74"/>
    <mergeCell ref="D74:F74"/>
    <mergeCell ref="A51:F51"/>
    <mergeCell ref="A52:F52"/>
    <mergeCell ref="D54:F54"/>
    <mergeCell ref="A60:F60"/>
    <mergeCell ref="A61:F61"/>
    <mergeCell ref="A62:C62"/>
    <mergeCell ref="D62:F62"/>
    <mergeCell ref="A25:C25"/>
    <mergeCell ref="D25:F25"/>
    <mergeCell ref="A32:C32"/>
    <mergeCell ref="A36:C36"/>
    <mergeCell ref="A43:C43"/>
    <mergeCell ref="D43:F43"/>
    <mergeCell ref="A50:F50"/>
    <mergeCell ref="A3:F3"/>
    <mergeCell ref="A4:F4"/>
    <mergeCell ref="A5:C5"/>
    <mergeCell ref="D5:F5"/>
    <mergeCell ref="A6:C6"/>
    <mergeCell ref="D6:F6"/>
    <mergeCell ref="C44:C49"/>
    <mergeCell ref="F44:F49"/>
    <mergeCell ref="A13:C13"/>
    <mergeCell ref="D13:F13"/>
    <mergeCell ref="A17:C17"/>
    <mergeCell ref="D17:F17"/>
    <mergeCell ref="A1:F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segretario comunale</dc:creator>
  <cp:keywords/>
  <dc:description/>
  <cp:lastModifiedBy>segretario comunale</cp:lastModifiedBy>
  <cp:lastPrinted>2015-11-22T20:46:49Z</cp:lastPrinted>
  <dcterms:created xsi:type="dcterms:W3CDTF">2015-11-18T10:15:44Z</dcterms:created>
  <dcterms:modified xsi:type="dcterms:W3CDTF">2015-12-16T11:50:31Z</dcterms:modified>
  <cp:category/>
  <cp:version/>
  <cp:contentType/>
  <cp:contentStatus/>
</cp:coreProperties>
</file>